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08"/>
  <workbookPr/>
  <mc:AlternateContent xmlns:mc="http://schemas.openxmlformats.org/markup-compatibility/2006">
    <mc:Choice Requires="x15">
      <x15ac:absPath xmlns:x15ac="http://schemas.microsoft.com/office/spreadsheetml/2010/11/ac" url="/Users/arturcojocaru/Downloads/anexe concurs/"/>
    </mc:Choice>
  </mc:AlternateContent>
  <xr:revisionPtr revIDLastSave="0" documentId="13_ncr:1_{CE18D52E-B42E-6E4D-925A-885B239A8047}" xr6:coauthVersionLast="47" xr6:coauthVersionMax="47" xr10:uidLastSave="{00000000-0000-0000-0000-000000000000}"/>
  <bookViews>
    <workbookView xWindow="0" yWindow="66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217" i="1" l="1"/>
  <c r="F218" i="1"/>
  <c r="F219" i="1"/>
  <c r="F216" i="1"/>
  <c r="F211" i="1"/>
  <c r="F212" i="1"/>
  <c r="F213" i="1"/>
  <c r="F210" i="1"/>
  <c r="F205" i="1"/>
  <c r="F206" i="1"/>
  <c r="F207" i="1"/>
  <c r="F204" i="1"/>
  <c r="F199" i="1"/>
  <c r="F200" i="1"/>
  <c r="F201" i="1"/>
  <c r="F198" i="1"/>
  <c r="F191" i="1"/>
  <c r="F192" i="1"/>
  <c r="F193" i="1"/>
  <c r="F194" i="1"/>
  <c r="F195" i="1"/>
  <c r="F190" i="1"/>
  <c r="F185" i="1"/>
  <c r="F186" i="1"/>
  <c r="F187" i="1"/>
  <c r="F184" i="1"/>
  <c r="F179" i="1"/>
  <c r="F180" i="1"/>
  <c r="F181" i="1"/>
  <c r="F178" i="1"/>
  <c r="F174" i="1"/>
  <c r="F175" i="1"/>
  <c r="F176" i="1"/>
  <c r="F173" i="1"/>
  <c r="F170" i="1"/>
  <c r="F171" i="1"/>
  <c r="F169" i="1"/>
  <c r="F167" i="1"/>
  <c r="F166" i="1"/>
  <c r="F159" i="1"/>
  <c r="F160" i="1"/>
  <c r="F161" i="1"/>
  <c r="F158" i="1"/>
  <c r="F156" i="1"/>
  <c r="F154" i="1"/>
  <c r="F153" i="1"/>
  <c r="F151" i="1"/>
  <c r="F150" i="1"/>
  <c r="F148" i="1"/>
  <c r="F147" i="1"/>
  <c r="F143" i="1"/>
  <c r="F142" i="1"/>
  <c r="F140" i="1"/>
  <c r="F139" i="1"/>
  <c r="F137" i="1"/>
  <c r="F136" i="1"/>
  <c r="F134" i="1"/>
  <c r="F133" i="1"/>
  <c r="F131" i="1"/>
  <c r="F130" i="1"/>
  <c r="F126" i="1"/>
  <c r="F125" i="1"/>
  <c r="F123" i="1"/>
  <c r="F122" i="1"/>
  <c r="F120" i="1"/>
  <c r="F119" i="1" l="1"/>
  <c r="F118" i="1"/>
  <c r="F115" i="1"/>
  <c r="F116" i="1"/>
  <c r="F114" i="1"/>
  <c r="F111" i="1"/>
  <c r="F112" i="1"/>
  <c r="F110" i="1"/>
  <c r="F107" i="1"/>
  <c r="F108" i="1"/>
  <c r="F106" i="1"/>
  <c r="F102" i="1"/>
  <c r="F103" i="1"/>
  <c r="F104" i="1"/>
  <c r="F101" i="1"/>
  <c r="F95" i="1"/>
  <c r="F96" i="1"/>
  <c r="F97" i="1"/>
  <c r="F98" i="1"/>
  <c r="F99" i="1"/>
  <c r="F94" i="1"/>
  <c r="F89" i="1"/>
  <c r="F90" i="1"/>
  <c r="F88" i="1"/>
  <c r="F85" i="1"/>
  <c r="F86" i="1"/>
  <c r="F84" i="1"/>
  <c r="F79" i="1"/>
  <c r="F80" i="1"/>
  <c r="F81" i="1"/>
  <c r="F82" i="1"/>
  <c r="F78" i="1"/>
  <c r="F75" i="1"/>
  <c r="F76" i="1"/>
  <c r="F74" i="1"/>
  <c r="F70" i="1"/>
  <c r="F71" i="1"/>
  <c r="F72" i="1"/>
  <c r="F69" i="1"/>
  <c r="F64" i="1"/>
  <c r="F65" i="1"/>
  <c r="F66" i="1"/>
  <c r="F67" i="1"/>
  <c r="F63" i="1"/>
  <c r="F58" i="1"/>
  <c r="F59" i="1"/>
  <c r="F57" i="1"/>
  <c r="F55" i="1"/>
  <c r="F54" i="1"/>
  <c r="F47" i="1"/>
  <c r="F48" i="1"/>
  <c r="F49" i="1"/>
  <c r="F50" i="1"/>
  <c r="F51" i="1"/>
  <c r="F52" i="1"/>
  <c r="F46" i="1"/>
  <c r="H60" i="1"/>
  <c r="H18" i="1" s="1"/>
  <c r="H91" i="1"/>
  <c r="H19" i="1" s="1"/>
  <c r="H127" i="1"/>
  <c r="H20" i="1" s="1"/>
  <c r="H144" i="1"/>
  <c r="H21" i="1" s="1"/>
  <c r="H162" i="1"/>
  <c r="H22" i="1" s="1"/>
  <c r="H182" i="1"/>
  <c r="H23" i="1" s="1"/>
  <c r="H188" i="1"/>
  <c r="H24" i="1" s="1"/>
  <c r="H196" i="1"/>
  <c r="H25" i="1" s="1"/>
  <c r="H202" i="1"/>
  <c r="H26" i="1" s="1"/>
  <c r="H208" i="1"/>
  <c r="H27" i="1" s="1"/>
  <c r="H214" i="1"/>
  <c r="H30" i="1" s="1"/>
  <c r="H220" i="1"/>
  <c r="H31" i="1" s="1"/>
  <c r="G60" i="1"/>
  <c r="G18" i="1" s="1"/>
  <c r="H28" i="1" l="1"/>
  <c r="F18" i="1"/>
  <c r="H221" i="1"/>
  <c r="G220" i="1"/>
  <c r="G31" i="1" s="1"/>
  <c r="F31" i="1" s="1"/>
  <c r="F220" i="1"/>
  <c r="G214" i="1"/>
  <c r="G30" i="1" s="1"/>
  <c r="F30" i="1" s="1"/>
  <c r="F214" i="1"/>
  <c r="G208" i="1"/>
  <c r="G27" i="1" s="1"/>
  <c r="F208" i="1"/>
  <c r="G202" i="1"/>
  <c r="G26" i="1" s="1"/>
  <c r="F202" i="1"/>
  <c r="G196" i="1"/>
  <c r="G25" i="1" s="1"/>
  <c r="F196" i="1"/>
  <c r="G188" i="1"/>
  <c r="G24" i="1" s="1"/>
  <c r="F188" i="1"/>
  <c r="G182" i="1"/>
  <c r="G23" i="1" s="1"/>
  <c r="F182" i="1"/>
  <c r="G162" i="1"/>
  <c r="G22" i="1" s="1"/>
  <c r="F22" i="1" s="1"/>
  <c r="F162" i="1"/>
  <c r="G144" i="1"/>
  <c r="G21" i="1" s="1"/>
  <c r="F21" i="1" s="1"/>
  <c r="F144" i="1"/>
  <c r="G127" i="1"/>
  <c r="G20" i="1" s="1"/>
  <c r="F20" i="1" s="1"/>
  <c r="F127" i="1"/>
  <c r="G91" i="1"/>
  <c r="G19" i="1" s="1"/>
  <c r="F19" i="1" s="1"/>
  <c r="F91" i="1"/>
  <c r="F60" i="1"/>
  <c r="G28" i="1" l="1"/>
  <c r="H32" i="1"/>
  <c r="G221" i="1"/>
  <c r="F221" i="1"/>
  <c r="G32" i="1" l="1"/>
  <c r="F32" i="1" s="1"/>
  <c r="F28" i="1"/>
  <c r="F23" i="1"/>
  <c r="F24" i="1"/>
  <c r="F25" i="1"/>
  <c r="F26" i="1"/>
  <c r="F27" i="1"/>
</calcChain>
</file>

<file path=xl/sharedStrings.xml><?xml version="1.0" encoding="utf-8"?>
<sst xmlns="http://schemas.openxmlformats.org/spreadsheetml/2006/main" count="145" uniqueCount="138">
  <si>
    <t>TOTAL</t>
  </si>
  <si>
    <t>I. Drepturi de autor</t>
  </si>
  <si>
    <t>II. Distribuție și artiști</t>
  </si>
  <si>
    <t>III. Echipa</t>
  </si>
  <si>
    <t>IV. Echipament de filmare</t>
  </si>
  <si>
    <t>V. Decoruri și costume</t>
  </si>
  <si>
    <t>VI. Transport și cazare</t>
  </si>
  <si>
    <t>VII. Materiale și laborator</t>
  </si>
  <si>
    <t>VIII. Postproducție</t>
  </si>
  <si>
    <t>IX. Diverse cheltuieli</t>
  </si>
  <si>
    <t>X. Contribuții și taxe</t>
  </si>
  <si>
    <t>XII. Onorariu societate producătoare (7%)</t>
  </si>
  <si>
    <t>CANTITATEA DE UNITĂȚI</t>
  </si>
  <si>
    <t>Nr.</t>
  </si>
  <si>
    <t>CATEGORIE DE CHELTUIELI</t>
  </si>
  <si>
    <t>.</t>
  </si>
  <si>
    <t>CENTRALIZATOR  DEVIZ  ESTIMATIV</t>
  </si>
  <si>
    <t>CAPITOLUL</t>
  </si>
  <si>
    <t>I.</t>
  </si>
  <si>
    <t>II.</t>
  </si>
  <si>
    <t>III.</t>
  </si>
  <si>
    <t>ECHIPA</t>
  </si>
  <si>
    <t>IV.</t>
  </si>
  <si>
    <t>ECHIPAMENT FILMARE</t>
  </si>
  <si>
    <t>V.</t>
  </si>
  <si>
    <t>VI.</t>
  </si>
  <si>
    <t>VII.</t>
  </si>
  <si>
    <t>VIII.</t>
  </si>
  <si>
    <t>IX.</t>
  </si>
  <si>
    <t>DIVERSE CHELTUIELI</t>
  </si>
  <si>
    <t>X.</t>
  </si>
  <si>
    <t>XI.</t>
  </si>
  <si>
    <t>XIII</t>
  </si>
  <si>
    <t>TOTAL DEVIZ GENERAL</t>
  </si>
  <si>
    <t xml:space="preserve">DREPTURI DE AUTOR </t>
  </si>
  <si>
    <t>DISTRIBUȚIE SI ALTI ARTIȘTI</t>
  </si>
  <si>
    <t>DECORURI ȘI COSTUME</t>
  </si>
  <si>
    <t>TRANSPORT ȘI CAZARE</t>
  </si>
  <si>
    <t>MATERIALE ȘI LABORATOR</t>
  </si>
  <si>
    <t>POSTPRODUCȚIE</t>
  </si>
  <si>
    <t xml:space="preserve">CONTRIBUȚII ȘI TAXE </t>
  </si>
  <si>
    <t>DEVIZ CHELTUIELI DIRECTE PRODUCȚIE</t>
  </si>
  <si>
    <t xml:space="preserve">COSTURI SOCIETATE PROD. (7%) </t>
  </si>
  <si>
    <t xml:space="preserve">CHELTUIELI NEPREVĂZUTE (4%) </t>
  </si>
  <si>
    <t>XI. Cheltuieli neprevăzute (4%)</t>
  </si>
  <si>
    <t>Decoruri:</t>
  </si>
  <si>
    <t>Regizor:</t>
  </si>
  <si>
    <t>Costume:</t>
  </si>
  <si>
    <t>Director de imagine:</t>
  </si>
  <si>
    <t>Montajul:</t>
  </si>
  <si>
    <t xml:space="preserve">Deviz estimativ de cheltuieli </t>
  </si>
  <si>
    <t xml:space="preserve">Titlul proiectului: </t>
  </si>
  <si>
    <t>Producător:</t>
  </si>
  <si>
    <t>Muzică:</t>
  </si>
  <si>
    <t>Durata(minute):</t>
  </si>
  <si>
    <t>Anexa A9</t>
  </si>
  <si>
    <t>Secțiunea:</t>
  </si>
  <si>
    <t>Sesiunea:</t>
  </si>
  <si>
    <t>Finanțat de CNC</t>
  </si>
  <si>
    <t>Roluri principale</t>
  </si>
  <si>
    <t>Roluri episodice</t>
  </si>
  <si>
    <t>Roluri secundare</t>
  </si>
  <si>
    <t>Figurație</t>
  </si>
  <si>
    <t>Repetiții și probe</t>
  </si>
  <si>
    <t>Dubluri și cascadori</t>
  </si>
  <si>
    <t>Echipa de producție</t>
  </si>
  <si>
    <t>Asistenți regie</t>
  </si>
  <si>
    <t>Sunet</t>
  </si>
  <si>
    <t>Imagine</t>
  </si>
  <si>
    <t>Decor</t>
  </si>
  <si>
    <t>Costume</t>
  </si>
  <si>
    <t>Machiaj</t>
  </si>
  <si>
    <t>Regizor</t>
  </si>
  <si>
    <t>Onorariu adaptare scenariu</t>
  </si>
  <si>
    <t>Onorariu script doctor</t>
  </si>
  <si>
    <t>Traducere</t>
  </si>
  <si>
    <t>Muzica</t>
  </si>
  <si>
    <t>Personal divers</t>
  </si>
  <si>
    <t>Aparatură de filmare</t>
  </si>
  <si>
    <t>Iluminare</t>
  </si>
  <si>
    <t>Vehicole speciale</t>
  </si>
  <si>
    <t>Efecte speciale</t>
  </si>
  <si>
    <t>Construcție decor</t>
  </si>
  <si>
    <t>Recuzita</t>
  </si>
  <si>
    <t>Vehicole în cadru</t>
  </si>
  <si>
    <t>Animale în cadru</t>
  </si>
  <si>
    <t>Confecțonare</t>
  </si>
  <si>
    <t>Închiriere</t>
  </si>
  <si>
    <t>Cumpărare</t>
  </si>
  <si>
    <t>Mijloace de transport</t>
  </si>
  <si>
    <t>Pregătire</t>
  </si>
  <si>
    <t>Arenda autoturisme</t>
  </si>
  <si>
    <t>Consum carburanți</t>
  </si>
  <si>
    <t>Producție</t>
  </si>
  <si>
    <t>Alte mijloace de transport</t>
  </si>
  <si>
    <t>Bilete avion</t>
  </si>
  <si>
    <t xml:space="preserve">Închiriere alte mijloace de transport </t>
  </si>
  <si>
    <t>Cattering</t>
  </si>
  <si>
    <t>Cazare Chișinău</t>
  </si>
  <si>
    <t>Cazare în afara Chișinăului</t>
  </si>
  <si>
    <t xml:space="preserve">Cazare </t>
  </si>
  <si>
    <t>Montaj</t>
  </si>
  <si>
    <t>Editare sunet</t>
  </si>
  <si>
    <t>Colorizare</t>
  </si>
  <si>
    <t>DCP</t>
  </si>
  <si>
    <t>Bilete tren, autocar</t>
  </si>
  <si>
    <t>Total</t>
  </si>
  <si>
    <t>SOCIETATE PRODUCĂTOARE</t>
  </si>
  <si>
    <t>NR.</t>
  </si>
  <si>
    <t>Subtotal Onorariu Societate Producătoare</t>
  </si>
  <si>
    <t>Subtotal Cheltuieli Neprevăzute</t>
  </si>
  <si>
    <t>Subtotal Contribuții și taxe</t>
  </si>
  <si>
    <t>Subtotal Diverse Cheltuieli</t>
  </si>
  <si>
    <t>Subtotal Postproducție</t>
  </si>
  <si>
    <t>Subtotal Materiale și laborator</t>
  </si>
  <si>
    <t>Subtotal Transport și Cazare</t>
  </si>
  <si>
    <t>Subtotal Decoruri și costume</t>
  </si>
  <si>
    <t>Subtotal Echipament de filmare</t>
  </si>
  <si>
    <t xml:space="preserve">Subtotal Echipa </t>
  </si>
  <si>
    <t>Subtotal Distribuție și artiști</t>
  </si>
  <si>
    <t>Subtotal Dretpuri de autor</t>
  </si>
  <si>
    <t xml:space="preserve">Subiect și scenariu </t>
  </si>
  <si>
    <t xml:space="preserve">Onorariu dialoguri </t>
  </si>
  <si>
    <t xml:space="preserve">Muzica </t>
  </si>
  <si>
    <t xml:space="preserve">Onorairu compozitor </t>
  </si>
  <si>
    <t xml:space="preserve">Onorariu regizor </t>
  </si>
  <si>
    <t xml:space="preserve">Onorairu scenarist </t>
  </si>
  <si>
    <t>7 % – onorariu pentru societatea producătoare;</t>
  </si>
  <si>
    <t>4 % – onorariu pentru activitatea producătorului executiv;</t>
  </si>
  <si>
    <t>4 % – onorariu pentru muzica originală special creată;</t>
  </si>
  <si>
    <t>4 % – cheltuieli neprevă zute;</t>
  </si>
  <si>
    <t>5 % – onorariu pentru activitatea de regizor, precum şi pentru cesiunea drepturilor provenite din această  activitate;</t>
  </si>
  <si>
    <t>5 % – onorariu pentru scrierea scenariului, dialogurilor şi cesiunea exclusivă  privind exploatarea scenariului în cadrul operei cinematografice;</t>
  </si>
  <si>
    <t>Suma Sprijinului financiar CNC:</t>
  </si>
  <si>
    <t xml:space="preserve">UNITATEA </t>
  </si>
  <si>
    <t>COST/Unitate</t>
  </si>
  <si>
    <t>Numărul de episoade:</t>
  </si>
  <si>
    <t>Durata unui episod (minute):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</si>
</sst>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charset val="134"/>
      <scheme val="minor"/>
    </font>
    <font>
      <sz val="8"/>
      <name val="Georgia"/>
      <family val="1"/>
    </font>
    <font>
      <sz val="10"/>
      <name val="Georgia"/>
      <family val="1"/>
    </font>
    <font>
      <b/>
      <sz val="10"/>
      <name val="Georgia"/>
      <family val="1"/>
    </font>
    <font>
      <b/>
      <sz val="8"/>
      <name val="Georgia"/>
      <family val="1"/>
    </font>
    <font>
      <b/>
      <sz val="11"/>
      <name val="Georgia"/>
      <family val="1"/>
    </font>
    <font>
      <sz val="11"/>
      <name val="Georgia"/>
      <family val="1"/>
    </font>
    <font>
      <sz val="12"/>
      <name val="Georgia"/>
      <family val="1"/>
    </font>
    <font>
      <b/>
      <sz val="12"/>
      <name val="Georgia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/>
    <xf numFmtId="49" fontId="4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3" fontId="4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/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3" borderId="4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4" borderId="4" xfId="0" applyFont="1" applyFill="1" applyBorder="1">
      <alignment vertical="center"/>
    </xf>
    <xf numFmtId="0" fontId="6" fillId="4" borderId="3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2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2" fontId="6" fillId="7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6" fillId="4" borderId="0" xfId="0" applyFont="1" applyFill="1">
      <alignment vertical="center"/>
    </xf>
    <xf numFmtId="49" fontId="1" fillId="0" borderId="1" xfId="0" applyNumberFormat="1" applyFont="1" applyBorder="1" applyAlignment="1">
      <alignment horizontal="left"/>
    </xf>
    <xf numFmtId="0" fontId="6" fillId="3" borderId="3" xfId="0" applyFont="1" applyFill="1" applyBorder="1">
      <alignment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7" borderId="1" xfId="0" applyFont="1" applyFill="1" applyBorder="1">
      <alignment vertical="center"/>
    </xf>
    <xf numFmtId="49" fontId="1" fillId="0" borderId="3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6" fillId="0" borderId="1" xfId="0" applyFont="1" applyBorder="1" applyAlignment="1"/>
    <xf numFmtId="0" fontId="1" fillId="0" borderId="0" xfId="0" applyFont="1" applyAlignment="1">
      <alignment horizontal="left"/>
    </xf>
    <xf numFmtId="0" fontId="6" fillId="7" borderId="3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5" fillId="8" borderId="1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left" vertical="top"/>
    </xf>
    <xf numFmtId="0" fontId="5" fillId="6" borderId="7" xfId="0" applyFont="1" applyFill="1" applyBorder="1" applyAlignment="1">
      <alignment horizontal="left" vertical="top"/>
    </xf>
    <xf numFmtId="0" fontId="5" fillId="6" borderId="6" xfId="0" applyFont="1" applyFill="1" applyBorder="1" applyAlignment="1">
      <alignment horizontal="left" vertical="top"/>
    </xf>
    <xf numFmtId="0" fontId="6" fillId="6" borderId="3" xfId="0" applyFont="1" applyFill="1" applyBorder="1" applyAlignment="1">
      <alignment horizontal="left" vertical="top"/>
    </xf>
    <xf numFmtId="0" fontId="6" fillId="6" borderId="4" xfId="0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8" fillId="8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CE1F0"/>
      <color rgb="FFE5EEFF"/>
      <color rgb="FFECF2EE"/>
      <color rgb="FFF1E5BB"/>
      <color rgb="FFE1EFFE"/>
      <color rgb="FFE8E7F7"/>
      <color rgb="FFE9E8F7"/>
      <color rgb="FFFDF2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1"/>
  <sheetViews>
    <sheetView tabSelected="1" zoomScale="150" zoomScaleNormal="85" workbookViewId="0">
      <selection activeCell="E10" sqref="E10"/>
    </sheetView>
  </sheetViews>
  <sheetFormatPr baseColWidth="10" defaultColWidth="9.1640625" defaultRowHeight="14" x14ac:dyDescent="0.2"/>
  <cols>
    <col min="1" max="1" width="9.6640625" style="41" customWidth="1"/>
    <col min="2" max="2" width="39.5" style="12" customWidth="1"/>
    <col min="3" max="3" width="18.33203125" style="12" customWidth="1"/>
    <col min="4" max="4" width="17" style="12" bestFit="1" customWidth="1"/>
    <col min="5" max="5" width="19.33203125" style="12" customWidth="1"/>
    <col min="6" max="6" width="20.5" style="12" customWidth="1"/>
    <col min="7" max="7" width="21.1640625" style="12" customWidth="1"/>
    <col min="8" max="8" width="20" style="12" customWidth="1"/>
    <col min="9" max="9" width="35.5" style="12" customWidth="1"/>
    <col min="10" max="16384" width="9.1640625" style="12"/>
  </cols>
  <sheetData>
    <row r="1" spans="1:14" ht="35.25" customHeight="1" x14ac:dyDescent="0.2">
      <c r="D1" s="42" t="s">
        <v>55</v>
      </c>
    </row>
    <row r="2" spans="1:14" ht="18" customHeight="1" x14ac:dyDescent="0.2">
      <c r="B2" s="64" t="s">
        <v>50</v>
      </c>
      <c r="C2" s="64"/>
      <c r="D2" s="64"/>
    </row>
    <row r="3" spans="1:14" ht="13.5" customHeight="1" x14ac:dyDescent="0.15">
      <c r="B3" s="65" t="s">
        <v>51</v>
      </c>
      <c r="C3" s="66"/>
      <c r="D3" s="67"/>
      <c r="N3" s="2"/>
    </row>
    <row r="4" spans="1:14" x14ac:dyDescent="0.15">
      <c r="B4" s="68" t="s">
        <v>56</v>
      </c>
      <c r="C4" s="69"/>
      <c r="D4" s="70"/>
      <c r="N4" s="2"/>
    </row>
    <row r="5" spans="1:14" ht="14.25" customHeight="1" x14ac:dyDescent="0.15">
      <c r="B5" s="68" t="s">
        <v>57</v>
      </c>
      <c r="C5" s="69"/>
      <c r="D5" s="70"/>
      <c r="N5" s="2"/>
    </row>
    <row r="6" spans="1:14" x14ac:dyDescent="0.15">
      <c r="B6" s="47" t="s">
        <v>52</v>
      </c>
      <c r="C6" s="74" t="s">
        <v>45</v>
      </c>
      <c r="D6" s="74"/>
      <c r="L6" s="2"/>
    </row>
    <row r="7" spans="1:14" x14ac:dyDescent="0.15">
      <c r="B7" s="47" t="s">
        <v>46</v>
      </c>
      <c r="C7" s="74" t="s">
        <v>47</v>
      </c>
      <c r="D7" s="74"/>
      <c r="I7" s="1"/>
      <c r="J7" s="1"/>
      <c r="K7" s="1"/>
      <c r="L7" s="2"/>
    </row>
    <row r="8" spans="1:14" ht="15" customHeight="1" x14ac:dyDescent="0.15">
      <c r="B8" s="47" t="s">
        <v>48</v>
      </c>
      <c r="C8" s="74" t="s">
        <v>53</v>
      </c>
      <c r="D8" s="74"/>
      <c r="I8" s="1"/>
      <c r="J8" s="1"/>
      <c r="K8" s="1"/>
      <c r="L8" s="2"/>
    </row>
    <row r="9" spans="1:14" x14ac:dyDescent="0.15">
      <c r="B9" s="47" t="s">
        <v>49</v>
      </c>
      <c r="C9" s="74" t="s">
        <v>54</v>
      </c>
      <c r="D9" s="74"/>
      <c r="I9" s="58" t="s">
        <v>15</v>
      </c>
      <c r="J9" s="58"/>
      <c r="K9" s="58"/>
      <c r="L9" s="2"/>
    </row>
    <row r="10" spans="1:14" x14ac:dyDescent="0.15">
      <c r="B10" s="47" t="s">
        <v>133</v>
      </c>
      <c r="C10" s="74" t="s">
        <v>137</v>
      </c>
      <c r="D10" s="74"/>
      <c r="I10" s="1"/>
      <c r="J10" s="1"/>
      <c r="K10" s="1"/>
      <c r="L10" s="2"/>
    </row>
    <row r="11" spans="1:14" x14ac:dyDescent="0.15">
      <c r="B11" s="81"/>
      <c r="C11" s="74" t="s">
        <v>136</v>
      </c>
      <c r="D11" s="74"/>
      <c r="I11" s="54"/>
      <c r="J11" s="54"/>
      <c r="K11" s="54"/>
      <c r="L11" s="2"/>
    </row>
    <row r="12" spans="1:14" x14ac:dyDescent="0.15">
      <c r="B12" s="81"/>
      <c r="C12" s="82"/>
      <c r="D12" s="82"/>
      <c r="I12" s="54"/>
      <c r="J12" s="54"/>
      <c r="K12" s="54"/>
      <c r="L12" s="2"/>
    </row>
    <row r="13" spans="1:14" x14ac:dyDescent="0.15">
      <c r="A13" s="9"/>
      <c r="B13" s="11"/>
      <c r="C13" s="1"/>
      <c r="H13" s="10"/>
      <c r="I13" s="10"/>
      <c r="J13" s="10"/>
      <c r="K13" s="1"/>
      <c r="L13" s="1"/>
      <c r="M13" s="1"/>
      <c r="N13" s="2"/>
    </row>
    <row r="14" spans="1:14" x14ac:dyDescent="0.15">
      <c r="A14" s="61" t="s">
        <v>16</v>
      </c>
      <c r="B14" s="61"/>
      <c r="C14" s="61"/>
      <c r="D14" s="61"/>
      <c r="H14" s="59"/>
      <c r="I14" s="59"/>
      <c r="J14" s="59"/>
      <c r="K14" s="60"/>
      <c r="L14" s="60"/>
      <c r="M14" s="60"/>
      <c r="N14" s="2"/>
    </row>
    <row r="15" spans="1:14" ht="20" customHeight="1" x14ac:dyDescent="0.15">
      <c r="A15" s="3"/>
      <c r="B15" s="3"/>
      <c r="C15" s="3"/>
      <c r="D15" s="3"/>
    </row>
    <row r="16" spans="1:14" ht="35.25" customHeight="1" x14ac:dyDescent="0.2">
      <c r="A16" s="62" t="s">
        <v>108</v>
      </c>
      <c r="B16" s="63" t="s">
        <v>17</v>
      </c>
      <c r="C16" s="63"/>
      <c r="D16" s="63"/>
      <c r="E16" s="63"/>
      <c r="F16" s="63" t="s">
        <v>106</v>
      </c>
      <c r="G16" s="79" t="s">
        <v>107</v>
      </c>
      <c r="H16" s="63" t="s">
        <v>58</v>
      </c>
    </row>
    <row r="17" spans="1:8" ht="23.25" customHeight="1" x14ac:dyDescent="0.2">
      <c r="A17" s="62"/>
      <c r="B17" s="63"/>
      <c r="C17" s="63"/>
      <c r="D17" s="63"/>
      <c r="E17" s="63"/>
      <c r="F17" s="63"/>
      <c r="G17" s="80"/>
      <c r="H17" s="63"/>
    </row>
    <row r="18" spans="1:8" ht="15" customHeight="1" x14ac:dyDescent="0.15">
      <c r="A18" s="51" t="s">
        <v>18</v>
      </c>
      <c r="B18" s="74" t="s">
        <v>34</v>
      </c>
      <c r="C18" s="74"/>
      <c r="D18" s="74"/>
      <c r="E18" s="74"/>
      <c r="F18" s="13">
        <f t="shared" ref="F18:F28" si="0">SUM(G18:H18)</f>
        <v>0</v>
      </c>
      <c r="G18" s="13">
        <f>G60</f>
        <v>0</v>
      </c>
      <c r="H18" s="13">
        <f>H60</f>
        <v>0</v>
      </c>
    </row>
    <row r="19" spans="1:8" ht="15" customHeight="1" x14ac:dyDescent="0.15">
      <c r="A19" s="52" t="s">
        <v>19</v>
      </c>
      <c r="B19" s="74" t="s">
        <v>35</v>
      </c>
      <c r="C19" s="74"/>
      <c r="D19" s="74"/>
      <c r="E19" s="74"/>
      <c r="F19" s="13">
        <f t="shared" si="0"/>
        <v>0</v>
      </c>
      <c r="G19" s="13">
        <f>G91</f>
        <v>0</v>
      </c>
      <c r="H19" s="13">
        <f>H91</f>
        <v>0</v>
      </c>
    </row>
    <row r="20" spans="1:8" ht="15" customHeight="1" x14ac:dyDescent="0.15">
      <c r="A20" s="51" t="s">
        <v>20</v>
      </c>
      <c r="B20" s="74" t="s">
        <v>21</v>
      </c>
      <c r="C20" s="74"/>
      <c r="D20" s="74"/>
      <c r="E20" s="74"/>
      <c r="F20" s="13">
        <f t="shared" si="0"/>
        <v>0</v>
      </c>
      <c r="G20" s="13">
        <f>G127</f>
        <v>0</v>
      </c>
      <c r="H20" s="13">
        <f>H127</f>
        <v>0</v>
      </c>
    </row>
    <row r="21" spans="1:8" ht="15" customHeight="1" x14ac:dyDescent="0.15">
      <c r="A21" s="51" t="s">
        <v>22</v>
      </c>
      <c r="B21" s="74" t="s">
        <v>23</v>
      </c>
      <c r="C21" s="74"/>
      <c r="D21" s="74"/>
      <c r="E21" s="74"/>
      <c r="F21" s="13">
        <f t="shared" si="0"/>
        <v>0</v>
      </c>
      <c r="G21" s="13">
        <f>G144</f>
        <v>0</v>
      </c>
      <c r="H21" s="13">
        <f>H144</f>
        <v>0</v>
      </c>
    </row>
    <row r="22" spans="1:8" ht="15" customHeight="1" x14ac:dyDescent="0.15">
      <c r="A22" s="51" t="s">
        <v>24</v>
      </c>
      <c r="B22" s="74" t="s">
        <v>36</v>
      </c>
      <c r="C22" s="74"/>
      <c r="D22" s="74"/>
      <c r="E22" s="74"/>
      <c r="F22" s="13">
        <f t="shared" si="0"/>
        <v>0</v>
      </c>
      <c r="G22" s="13">
        <f>G162</f>
        <v>0</v>
      </c>
      <c r="H22" s="13">
        <f>H162</f>
        <v>0</v>
      </c>
    </row>
    <row r="23" spans="1:8" ht="15" customHeight="1" x14ac:dyDescent="0.15">
      <c r="A23" s="51" t="s">
        <v>25</v>
      </c>
      <c r="B23" s="74" t="s">
        <v>37</v>
      </c>
      <c r="C23" s="74"/>
      <c r="D23" s="74"/>
      <c r="E23" s="74"/>
      <c r="F23" s="13">
        <f t="shared" si="0"/>
        <v>0</v>
      </c>
      <c r="G23" s="13">
        <f>G182</f>
        <v>0</v>
      </c>
      <c r="H23" s="13">
        <f>H182</f>
        <v>0</v>
      </c>
    </row>
    <row r="24" spans="1:8" ht="15" customHeight="1" x14ac:dyDescent="0.15">
      <c r="A24" s="4" t="s">
        <v>26</v>
      </c>
      <c r="B24" s="74" t="s">
        <v>38</v>
      </c>
      <c r="C24" s="74"/>
      <c r="D24" s="74"/>
      <c r="E24" s="74"/>
      <c r="F24" s="13">
        <f t="shared" si="0"/>
        <v>0</v>
      </c>
      <c r="G24" s="13">
        <f>G188</f>
        <v>0</v>
      </c>
      <c r="H24" s="13">
        <f>H188</f>
        <v>0</v>
      </c>
    </row>
    <row r="25" spans="1:8" ht="15" customHeight="1" x14ac:dyDescent="0.15">
      <c r="A25" s="4" t="s">
        <v>27</v>
      </c>
      <c r="B25" s="74" t="s">
        <v>39</v>
      </c>
      <c r="C25" s="74"/>
      <c r="D25" s="74"/>
      <c r="E25" s="74"/>
      <c r="F25" s="13">
        <f t="shared" si="0"/>
        <v>0</v>
      </c>
      <c r="G25" s="13">
        <f>G196</f>
        <v>0</v>
      </c>
      <c r="H25" s="13">
        <f>H196</f>
        <v>0</v>
      </c>
    </row>
    <row r="26" spans="1:8" ht="15" customHeight="1" x14ac:dyDescent="0.15">
      <c r="A26" s="4" t="s">
        <v>28</v>
      </c>
      <c r="B26" s="74" t="s">
        <v>29</v>
      </c>
      <c r="C26" s="74"/>
      <c r="D26" s="74"/>
      <c r="E26" s="74"/>
      <c r="F26" s="13">
        <f t="shared" si="0"/>
        <v>0</v>
      </c>
      <c r="G26" s="13">
        <f>G202</f>
        <v>0</v>
      </c>
      <c r="H26" s="13">
        <f>H202</f>
        <v>0</v>
      </c>
    </row>
    <row r="27" spans="1:8" ht="15" customHeight="1" x14ac:dyDescent="0.15">
      <c r="A27" s="4" t="s">
        <v>30</v>
      </c>
      <c r="B27" s="74" t="s">
        <v>40</v>
      </c>
      <c r="C27" s="74"/>
      <c r="D27" s="74"/>
      <c r="E27" s="74"/>
      <c r="F27" s="13">
        <f t="shared" si="0"/>
        <v>0</v>
      </c>
      <c r="G27" s="13">
        <f>G208</f>
        <v>0</v>
      </c>
      <c r="H27" s="13">
        <f>H208</f>
        <v>0</v>
      </c>
    </row>
    <row r="28" spans="1:8" ht="15" customHeight="1" x14ac:dyDescent="0.15">
      <c r="A28" s="5"/>
      <c r="B28" s="75" t="s">
        <v>41</v>
      </c>
      <c r="C28" s="75"/>
      <c r="D28" s="75"/>
      <c r="E28" s="75"/>
      <c r="F28" s="13">
        <f t="shared" si="0"/>
        <v>0</v>
      </c>
      <c r="G28" s="13">
        <f>SUM(G18:G27)</f>
        <v>0</v>
      </c>
      <c r="H28" s="13">
        <f>SUM(H18:H27)</f>
        <v>0</v>
      </c>
    </row>
    <row r="29" spans="1:8" x14ac:dyDescent="0.15">
      <c r="A29" s="3"/>
      <c r="D29" s="3"/>
      <c r="E29" s="6"/>
      <c r="F29" s="8"/>
      <c r="G29" s="7"/>
    </row>
    <row r="30" spans="1:8" ht="15" customHeight="1" x14ac:dyDescent="0.15">
      <c r="A30" s="4" t="s">
        <v>31</v>
      </c>
      <c r="B30" s="74" t="s">
        <v>43</v>
      </c>
      <c r="C30" s="74"/>
      <c r="D30" s="74"/>
      <c r="E30" s="74"/>
      <c r="F30" s="13">
        <f>SUM(G30:H30)</f>
        <v>0</v>
      </c>
      <c r="G30" s="53">
        <f>G214</f>
        <v>0</v>
      </c>
      <c r="H30" s="13">
        <f>H214</f>
        <v>0</v>
      </c>
    </row>
    <row r="31" spans="1:8" ht="15" customHeight="1" x14ac:dyDescent="0.15">
      <c r="A31" s="4" t="s">
        <v>32</v>
      </c>
      <c r="B31" s="76" t="s">
        <v>42</v>
      </c>
      <c r="C31" s="76"/>
      <c r="D31" s="76"/>
      <c r="E31" s="76"/>
      <c r="F31" s="13">
        <f>SUM(G31:H31)</f>
        <v>0</v>
      </c>
      <c r="G31" s="53">
        <f>G220</f>
        <v>0</v>
      </c>
      <c r="H31" s="13">
        <f>H220</f>
        <v>0</v>
      </c>
    </row>
    <row r="32" spans="1:8" ht="15" customHeight="1" x14ac:dyDescent="0.15">
      <c r="A32" s="5"/>
      <c r="B32" s="75" t="s">
        <v>33</v>
      </c>
      <c r="C32" s="75"/>
      <c r="D32" s="75"/>
      <c r="E32" s="75"/>
      <c r="F32" s="13">
        <f>SUM(G32:H32)</f>
        <v>0</v>
      </c>
      <c r="G32" s="13">
        <f t="shared" ref="G32" si="1">G221</f>
        <v>0</v>
      </c>
      <c r="H32" s="13">
        <f>H221</f>
        <v>0</v>
      </c>
    </row>
    <row r="33" spans="1:8" x14ac:dyDescent="0.15">
      <c r="A33" s="9"/>
      <c r="B33" s="7"/>
      <c r="C33" s="7"/>
      <c r="D33" s="7"/>
    </row>
    <row r="34" spans="1:8" x14ac:dyDescent="0.15">
      <c r="A34" s="9"/>
      <c r="B34" s="2" t="s">
        <v>127</v>
      </c>
      <c r="C34" s="7"/>
      <c r="D34" s="7"/>
    </row>
    <row r="35" spans="1:8" x14ac:dyDescent="0.15">
      <c r="A35" s="9"/>
      <c r="B35" s="2" t="s">
        <v>132</v>
      </c>
      <c r="C35" s="7"/>
      <c r="D35" s="7"/>
    </row>
    <row r="36" spans="1:8" x14ac:dyDescent="0.15">
      <c r="A36" s="9"/>
      <c r="B36" s="2" t="s">
        <v>131</v>
      </c>
      <c r="C36" s="7"/>
      <c r="D36" s="7"/>
    </row>
    <row r="37" spans="1:8" x14ac:dyDescent="0.15">
      <c r="A37" s="9"/>
      <c r="B37" s="2" t="s">
        <v>128</v>
      </c>
      <c r="C37" s="7"/>
      <c r="D37" s="7"/>
    </row>
    <row r="38" spans="1:8" x14ac:dyDescent="0.15">
      <c r="A38" s="9"/>
      <c r="B38" s="2" t="s">
        <v>129</v>
      </c>
      <c r="C38" s="7"/>
      <c r="D38" s="7"/>
    </row>
    <row r="39" spans="1:8" x14ac:dyDescent="0.15">
      <c r="A39" s="9"/>
      <c r="B39" s="2" t="s">
        <v>130</v>
      </c>
      <c r="C39" s="7"/>
      <c r="D39" s="7"/>
    </row>
    <row r="40" spans="1:8" x14ac:dyDescent="0.15">
      <c r="A40" s="9"/>
      <c r="B40" s="7"/>
      <c r="C40" s="7"/>
      <c r="D40" s="7"/>
    </row>
    <row r="41" spans="1:8" ht="20" customHeight="1" x14ac:dyDescent="0.2"/>
    <row r="42" spans="1:8" ht="36" customHeight="1" x14ac:dyDescent="0.2">
      <c r="A42" s="77" t="s">
        <v>13</v>
      </c>
      <c r="B42" s="63" t="s">
        <v>14</v>
      </c>
      <c r="C42" s="78" t="s">
        <v>134</v>
      </c>
      <c r="D42" s="73" t="s">
        <v>12</v>
      </c>
      <c r="E42" s="73" t="s">
        <v>135</v>
      </c>
      <c r="F42" s="73" t="s">
        <v>106</v>
      </c>
      <c r="G42" s="79" t="s">
        <v>107</v>
      </c>
      <c r="H42" s="73" t="s">
        <v>58</v>
      </c>
    </row>
    <row r="43" spans="1:8" ht="30" customHeight="1" x14ac:dyDescent="0.2">
      <c r="A43" s="77"/>
      <c r="B43" s="63"/>
      <c r="C43" s="78"/>
      <c r="D43" s="73"/>
      <c r="E43" s="73"/>
      <c r="F43" s="73"/>
      <c r="G43" s="80"/>
      <c r="H43" s="73"/>
    </row>
    <row r="44" spans="1:8" x14ac:dyDescent="0.2">
      <c r="A44" s="34" t="s">
        <v>1</v>
      </c>
      <c r="B44" s="26"/>
      <c r="C44" s="27"/>
      <c r="D44" s="28"/>
      <c r="E44" s="22"/>
      <c r="F44" s="22"/>
      <c r="G44" s="22"/>
      <c r="H44" s="22"/>
    </row>
    <row r="45" spans="1:8" x14ac:dyDescent="0.2">
      <c r="A45" s="43">
        <v>100</v>
      </c>
      <c r="B45" s="55" t="s">
        <v>121</v>
      </c>
      <c r="C45" s="56"/>
      <c r="D45" s="56"/>
      <c r="E45" s="56"/>
      <c r="F45" s="56"/>
      <c r="G45" s="56"/>
      <c r="H45" s="57"/>
    </row>
    <row r="46" spans="1:8" x14ac:dyDescent="0.2">
      <c r="A46" s="44">
        <v>100.01</v>
      </c>
      <c r="B46" s="13" t="s">
        <v>126</v>
      </c>
      <c r="C46" s="14"/>
      <c r="D46" s="14"/>
      <c r="E46" s="13"/>
      <c r="F46" s="13">
        <f>D46*E46</f>
        <v>0</v>
      </c>
      <c r="G46" s="13"/>
      <c r="H46" s="13"/>
    </row>
    <row r="47" spans="1:8" x14ac:dyDescent="0.2">
      <c r="A47" s="44">
        <v>100.02</v>
      </c>
      <c r="B47" s="13" t="s">
        <v>73</v>
      </c>
      <c r="C47" s="14"/>
      <c r="D47" s="14"/>
      <c r="E47" s="13"/>
      <c r="F47" s="13">
        <f t="shared" ref="F47:F52" si="2">D47*E47</f>
        <v>0</v>
      </c>
      <c r="G47" s="13"/>
      <c r="H47" s="13"/>
    </row>
    <row r="48" spans="1:8" x14ac:dyDescent="0.2">
      <c r="A48" s="44">
        <v>100.03</v>
      </c>
      <c r="B48" s="13" t="s">
        <v>122</v>
      </c>
      <c r="C48" s="14"/>
      <c r="D48" s="14"/>
      <c r="E48" s="13"/>
      <c r="F48" s="13">
        <f t="shared" si="2"/>
        <v>0</v>
      </c>
      <c r="G48" s="13"/>
      <c r="H48" s="13"/>
    </row>
    <row r="49" spans="1:8" x14ac:dyDescent="0.2">
      <c r="A49" s="44">
        <v>100.04</v>
      </c>
      <c r="B49" s="13" t="s">
        <v>74</v>
      </c>
      <c r="C49" s="14"/>
      <c r="D49" s="14"/>
      <c r="E49" s="13"/>
      <c r="F49" s="13">
        <f t="shared" si="2"/>
        <v>0</v>
      </c>
      <c r="G49" s="13"/>
      <c r="H49" s="13"/>
    </row>
    <row r="50" spans="1:8" x14ac:dyDescent="0.2">
      <c r="A50" s="44">
        <v>100.05</v>
      </c>
      <c r="B50" s="13" t="s">
        <v>75</v>
      </c>
      <c r="C50" s="14"/>
      <c r="D50" s="14"/>
      <c r="E50" s="13"/>
      <c r="F50" s="13">
        <f t="shared" si="2"/>
        <v>0</v>
      </c>
      <c r="G50" s="13"/>
      <c r="H50" s="13"/>
    </row>
    <row r="51" spans="1:8" x14ac:dyDescent="0.2">
      <c r="A51" s="44">
        <v>100.06</v>
      </c>
      <c r="B51" s="13"/>
      <c r="C51" s="14"/>
      <c r="D51" s="14"/>
      <c r="E51" s="13"/>
      <c r="F51" s="13">
        <f t="shared" si="2"/>
        <v>0</v>
      </c>
      <c r="G51" s="13"/>
      <c r="H51" s="13"/>
    </row>
    <row r="52" spans="1:8" x14ac:dyDescent="0.2">
      <c r="A52" s="44">
        <v>100.07</v>
      </c>
      <c r="B52" s="13"/>
      <c r="C52" s="14"/>
      <c r="D52" s="14"/>
      <c r="E52" s="13"/>
      <c r="F52" s="13">
        <f t="shared" si="2"/>
        <v>0</v>
      </c>
      <c r="G52" s="13"/>
      <c r="H52" s="13"/>
    </row>
    <row r="53" spans="1:8" x14ac:dyDescent="0.2">
      <c r="A53" s="43">
        <v>101</v>
      </c>
      <c r="B53" s="55" t="s">
        <v>72</v>
      </c>
      <c r="C53" s="56"/>
      <c r="D53" s="56"/>
      <c r="E53" s="56"/>
      <c r="F53" s="56"/>
      <c r="G53" s="56"/>
      <c r="H53" s="57"/>
    </row>
    <row r="54" spans="1:8" x14ac:dyDescent="0.2">
      <c r="A54" s="40">
        <v>101.01</v>
      </c>
      <c r="B54" s="13" t="s">
        <v>125</v>
      </c>
      <c r="C54" s="14"/>
      <c r="D54" s="14"/>
      <c r="E54" s="13"/>
      <c r="F54" s="13">
        <f>D54*E54</f>
        <v>0</v>
      </c>
      <c r="G54" s="13"/>
      <c r="H54" s="13"/>
    </row>
    <row r="55" spans="1:8" x14ac:dyDescent="0.2">
      <c r="A55" s="40">
        <v>101.02</v>
      </c>
      <c r="B55" s="13"/>
      <c r="C55" s="14"/>
      <c r="D55" s="14"/>
      <c r="E55" s="13"/>
      <c r="F55" s="13">
        <f>D55*E55</f>
        <v>0</v>
      </c>
      <c r="G55" s="13"/>
      <c r="H55" s="13"/>
    </row>
    <row r="56" spans="1:8" x14ac:dyDescent="0.2">
      <c r="A56" s="43">
        <v>102</v>
      </c>
      <c r="B56" s="55" t="s">
        <v>123</v>
      </c>
      <c r="C56" s="56"/>
      <c r="D56" s="56"/>
      <c r="E56" s="56"/>
      <c r="F56" s="56"/>
      <c r="G56" s="56"/>
      <c r="H56" s="57"/>
    </row>
    <row r="57" spans="1:8" x14ac:dyDescent="0.2">
      <c r="A57" s="40">
        <v>102.01</v>
      </c>
      <c r="B57" s="13" t="s">
        <v>124</v>
      </c>
      <c r="C57" s="14"/>
      <c r="D57" s="14"/>
      <c r="E57" s="13"/>
      <c r="F57" s="13">
        <f>D57*E57</f>
        <v>0</v>
      </c>
      <c r="G57" s="13"/>
      <c r="H57" s="13"/>
    </row>
    <row r="58" spans="1:8" x14ac:dyDescent="0.2">
      <c r="A58" s="40">
        <v>102.02</v>
      </c>
      <c r="B58" s="13"/>
      <c r="C58" s="14"/>
      <c r="D58" s="14"/>
      <c r="E58" s="13"/>
      <c r="F58" s="13">
        <f t="shared" ref="F58:F59" si="3">D58*E58</f>
        <v>0</v>
      </c>
      <c r="G58" s="13"/>
      <c r="H58" s="13"/>
    </row>
    <row r="59" spans="1:8" x14ac:dyDescent="0.2">
      <c r="A59" s="40">
        <v>102.03</v>
      </c>
      <c r="B59" s="13"/>
      <c r="C59" s="14"/>
      <c r="D59" s="14"/>
      <c r="E59" s="13"/>
      <c r="F59" s="13">
        <f t="shared" si="3"/>
        <v>0</v>
      </c>
      <c r="G59" s="13"/>
      <c r="H59" s="13"/>
    </row>
    <row r="60" spans="1:8" s="46" customFormat="1" ht="16.5" customHeight="1" x14ac:dyDescent="0.2">
      <c r="A60" s="33"/>
      <c r="B60" s="15" t="s">
        <v>120</v>
      </c>
      <c r="C60" s="48"/>
      <c r="D60" s="16"/>
      <c r="E60" s="45"/>
      <c r="F60" s="45">
        <f>SUM(F45:F59)</f>
        <v>0</v>
      </c>
      <c r="G60" s="45">
        <f>SUM(G45:G59)</f>
        <v>0</v>
      </c>
      <c r="H60" s="45">
        <f>SUM(H45:H59)</f>
        <v>0</v>
      </c>
    </row>
    <row r="61" spans="1:8" s="46" customFormat="1" x14ac:dyDescent="0.2">
      <c r="A61" s="35" t="s">
        <v>2</v>
      </c>
      <c r="B61" s="27"/>
      <c r="C61" s="27"/>
      <c r="D61" s="28"/>
      <c r="E61" s="71"/>
      <c r="F61" s="71"/>
      <c r="G61" s="71"/>
      <c r="H61" s="72"/>
    </row>
    <row r="62" spans="1:8" s="46" customFormat="1" x14ac:dyDescent="0.2">
      <c r="A62" s="43">
        <v>201</v>
      </c>
      <c r="B62" s="55" t="s">
        <v>59</v>
      </c>
      <c r="C62" s="56"/>
      <c r="D62" s="56"/>
      <c r="E62" s="56"/>
      <c r="F62" s="56"/>
      <c r="G62" s="57"/>
      <c r="H62" s="50"/>
    </row>
    <row r="63" spans="1:8" s="46" customFormat="1" x14ac:dyDescent="0.2">
      <c r="A63" s="40">
        <v>201.01</v>
      </c>
      <c r="B63" s="13"/>
      <c r="C63" s="14"/>
      <c r="D63" s="14"/>
      <c r="E63" s="13"/>
      <c r="F63" s="13">
        <f t="shared" ref="F63:F90" si="4">D63*E63</f>
        <v>0</v>
      </c>
      <c r="G63" s="19"/>
      <c r="H63" s="19"/>
    </row>
    <row r="64" spans="1:8" s="46" customFormat="1" x14ac:dyDescent="0.2">
      <c r="A64" s="40">
        <v>201.02</v>
      </c>
      <c r="B64" s="13"/>
      <c r="C64" s="14"/>
      <c r="D64" s="14"/>
      <c r="E64" s="13"/>
      <c r="F64" s="13">
        <f t="shared" si="4"/>
        <v>0</v>
      </c>
      <c r="G64" s="19"/>
      <c r="H64" s="19"/>
    </row>
    <row r="65" spans="1:8" s="46" customFormat="1" x14ac:dyDescent="0.2">
      <c r="A65" s="40">
        <v>201.03</v>
      </c>
      <c r="B65" s="13"/>
      <c r="C65" s="14"/>
      <c r="D65" s="14"/>
      <c r="E65" s="13"/>
      <c r="F65" s="13">
        <f t="shared" si="4"/>
        <v>0</v>
      </c>
      <c r="G65" s="19"/>
      <c r="H65" s="19"/>
    </row>
    <row r="66" spans="1:8" s="46" customFormat="1" x14ac:dyDescent="0.2">
      <c r="A66" s="40">
        <v>201.04</v>
      </c>
      <c r="B66" s="13"/>
      <c r="C66" s="14"/>
      <c r="D66" s="14"/>
      <c r="E66" s="13"/>
      <c r="F66" s="13">
        <f t="shared" si="4"/>
        <v>0</v>
      </c>
      <c r="G66" s="19"/>
      <c r="H66" s="19"/>
    </row>
    <row r="67" spans="1:8" s="46" customFormat="1" x14ac:dyDescent="0.2">
      <c r="A67" s="40">
        <v>201.05</v>
      </c>
      <c r="B67" s="13"/>
      <c r="C67" s="14"/>
      <c r="D67" s="14"/>
      <c r="E67" s="13"/>
      <c r="F67" s="13">
        <f t="shared" si="4"/>
        <v>0</v>
      </c>
      <c r="G67" s="19"/>
      <c r="H67" s="19"/>
    </row>
    <row r="68" spans="1:8" s="46" customFormat="1" x14ac:dyDescent="0.2">
      <c r="A68" s="43">
        <v>202</v>
      </c>
      <c r="B68" s="55" t="s">
        <v>61</v>
      </c>
      <c r="C68" s="56"/>
      <c r="D68" s="56"/>
      <c r="E68" s="56"/>
      <c r="F68" s="56"/>
      <c r="G68" s="57"/>
      <c r="H68" s="50"/>
    </row>
    <row r="69" spans="1:8" s="46" customFormat="1" x14ac:dyDescent="0.2">
      <c r="A69" s="40">
        <v>202.01</v>
      </c>
      <c r="B69" s="13"/>
      <c r="C69" s="14"/>
      <c r="D69" s="14"/>
      <c r="E69" s="13"/>
      <c r="F69" s="13">
        <f t="shared" si="4"/>
        <v>0</v>
      </c>
      <c r="G69" s="19"/>
      <c r="H69" s="19"/>
    </row>
    <row r="70" spans="1:8" s="46" customFormat="1" x14ac:dyDescent="0.2">
      <c r="A70" s="40">
        <v>202.02</v>
      </c>
      <c r="B70" s="13"/>
      <c r="C70" s="14"/>
      <c r="D70" s="14"/>
      <c r="E70" s="13"/>
      <c r="F70" s="13">
        <f t="shared" si="4"/>
        <v>0</v>
      </c>
      <c r="G70" s="19"/>
      <c r="H70" s="19"/>
    </row>
    <row r="71" spans="1:8" s="46" customFormat="1" x14ac:dyDescent="0.2">
      <c r="A71" s="40">
        <v>202.03</v>
      </c>
      <c r="B71" s="13"/>
      <c r="C71" s="14"/>
      <c r="D71" s="14"/>
      <c r="E71" s="13"/>
      <c r="F71" s="13">
        <f t="shared" si="4"/>
        <v>0</v>
      </c>
      <c r="G71" s="19"/>
      <c r="H71" s="19"/>
    </row>
    <row r="72" spans="1:8" s="46" customFormat="1" x14ac:dyDescent="0.2">
      <c r="A72" s="40">
        <v>202.04</v>
      </c>
      <c r="B72" s="13"/>
      <c r="C72" s="14"/>
      <c r="D72" s="14"/>
      <c r="E72" s="13"/>
      <c r="F72" s="13">
        <f t="shared" si="4"/>
        <v>0</v>
      </c>
      <c r="G72" s="19"/>
      <c r="H72" s="19"/>
    </row>
    <row r="73" spans="1:8" s="46" customFormat="1" x14ac:dyDescent="0.2">
      <c r="A73" s="43">
        <v>203</v>
      </c>
      <c r="B73" s="55" t="s">
        <v>60</v>
      </c>
      <c r="C73" s="56"/>
      <c r="D73" s="56"/>
      <c r="E73" s="56"/>
      <c r="F73" s="56"/>
      <c r="G73" s="57"/>
      <c r="H73" s="50"/>
    </row>
    <row r="74" spans="1:8" s="46" customFormat="1" x14ac:dyDescent="0.2">
      <c r="A74" s="40">
        <v>203.01</v>
      </c>
      <c r="B74" s="13"/>
      <c r="C74" s="14"/>
      <c r="D74" s="14"/>
      <c r="E74" s="13"/>
      <c r="F74" s="13">
        <f t="shared" si="4"/>
        <v>0</v>
      </c>
      <c r="G74" s="19"/>
      <c r="H74" s="19"/>
    </row>
    <row r="75" spans="1:8" s="46" customFormat="1" x14ac:dyDescent="0.2">
      <c r="A75" s="40">
        <v>203.02</v>
      </c>
      <c r="B75" s="13"/>
      <c r="C75" s="14"/>
      <c r="D75" s="14"/>
      <c r="E75" s="13"/>
      <c r="F75" s="13">
        <f t="shared" si="4"/>
        <v>0</v>
      </c>
      <c r="G75" s="19"/>
      <c r="H75" s="19"/>
    </row>
    <row r="76" spans="1:8" s="46" customFormat="1" x14ac:dyDescent="0.2">
      <c r="A76" s="40">
        <v>203.03</v>
      </c>
      <c r="B76" s="13"/>
      <c r="C76" s="14"/>
      <c r="D76" s="14"/>
      <c r="E76" s="13"/>
      <c r="F76" s="13">
        <f t="shared" si="4"/>
        <v>0</v>
      </c>
      <c r="G76" s="19"/>
      <c r="H76" s="19"/>
    </row>
    <row r="77" spans="1:8" s="46" customFormat="1" x14ac:dyDescent="0.2">
      <c r="A77" s="43">
        <v>204</v>
      </c>
      <c r="B77" s="55" t="s">
        <v>62</v>
      </c>
      <c r="C77" s="56"/>
      <c r="D77" s="56"/>
      <c r="E77" s="56"/>
      <c r="F77" s="56"/>
      <c r="G77" s="57"/>
      <c r="H77" s="50"/>
    </row>
    <row r="78" spans="1:8" s="46" customFormat="1" x14ac:dyDescent="0.2">
      <c r="A78" s="40">
        <v>204.01</v>
      </c>
      <c r="B78" s="13"/>
      <c r="C78" s="14"/>
      <c r="D78" s="14"/>
      <c r="E78" s="13"/>
      <c r="F78" s="13">
        <f t="shared" si="4"/>
        <v>0</v>
      </c>
      <c r="G78" s="19"/>
      <c r="H78" s="19"/>
    </row>
    <row r="79" spans="1:8" s="46" customFormat="1" x14ac:dyDescent="0.2">
      <c r="A79" s="40">
        <v>204.02</v>
      </c>
      <c r="B79" s="13"/>
      <c r="C79" s="14"/>
      <c r="D79" s="14"/>
      <c r="E79" s="13"/>
      <c r="F79" s="13">
        <f t="shared" si="4"/>
        <v>0</v>
      </c>
      <c r="G79" s="19"/>
      <c r="H79" s="19"/>
    </row>
    <row r="80" spans="1:8" s="46" customFormat="1" x14ac:dyDescent="0.2">
      <c r="A80" s="40">
        <v>204.03</v>
      </c>
      <c r="B80" s="13"/>
      <c r="C80" s="14"/>
      <c r="D80" s="14"/>
      <c r="E80" s="13"/>
      <c r="F80" s="13">
        <f t="shared" si="4"/>
        <v>0</v>
      </c>
      <c r="G80" s="19"/>
      <c r="H80" s="19"/>
    </row>
    <row r="81" spans="1:8" s="46" customFormat="1" x14ac:dyDescent="0.2">
      <c r="A81" s="40">
        <v>204.04</v>
      </c>
      <c r="B81" s="13"/>
      <c r="C81" s="14"/>
      <c r="D81" s="14"/>
      <c r="E81" s="13"/>
      <c r="F81" s="13">
        <f t="shared" si="4"/>
        <v>0</v>
      </c>
      <c r="G81" s="19"/>
      <c r="H81" s="19"/>
    </row>
    <row r="82" spans="1:8" s="46" customFormat="1" x14ac:dyDescent="0.2">
      <c r="A82" s="40">
        <v>204.05</v>
      </c>
      <c r="B82" s="13"/>
      <c r="C82" s="14"/>
      <c r="D82" s="14"/>
      <c r="E82" s="13"/>
      <c r="F82" s="13">
        <f t="shared" si="4"/>
        <v>0</v>
      </c>
      <c r="G82" s="19"/>
      <c r="H82" s="19"/>
    </row>
    <row r="83" spans="1:8" s="46" customFormat="1" x14ac:dyDescent="0.2">
      <c r="A83" s="43">
        <v>205</v>
      </c>
      <c r="B83" s="55" t="s">
        <v>63</v>
      </c>
      <c r="C83" s="56"/>
      <c r="D83" s="56"/>
      <c r="E83" s="56"/>
      <c r="F83" s="56"/>
      <c r="G83" s="57"/>
      <c r="H83" s="50"/>
    </row>
    <row r="84" spans="1:8" s="46" customFormat="1" x14ac:dyDescent="0.2">
      <c r="A84" s="44">
        <v>205.01</v>
      </c>
      <c r="B84" s="13"/>
      <c r="C84" s="14"/>
      <c r="D84" s="14"/>
      <c r="E84" s="13"/>
      <c r="F84" s="13">
        <f t="shared" si="4"/>
        <v>0</v>
      </c>
      <c r="G84" s="19"/>
      <c r="H84" s="19"/>
    </row>
    <row r="85" spans="1:8" s="46" customFormat="1" x14ac:dyDescent="0.2">
      <c r="A85" s="40">
        <v>205.02</v>
      </c>
      <c r="B85" s="13"/>
      <c r="C85" s="14"/>
      <c r="D85" s="14"/>
      <c r="E85" s="13"/>
      <c r="F85" s="13">
        <f t="shared" si="4"/>
        <v>0</v>
      </c>
      <c r="G85" s="19"/>
      <c r="H85" s="19"/>
    </row>
    <row r="86" spans="1:8" s="46" customFormat="1" x14ac:dyDescent="0.2">
      <c r="A86" s="44">
        <v>205.03</v>
      </c>
      <c r="B86" s="13"/>
      <c r="C86" s="14"/>
      <c r="D86" s="14"/>
      <c r="E86" s="13"/>
      <c r="F86" s="13">
        <f t="shared" si="4"/>
        <v>0</v>
      </c>
      <c r="G86" s="19"/>
      <c r="H86" s="19"/>
    </row>
    <row r="87" spans="1:8" s="46" customFormat="1" x14ac:dyDescent="0.2">
      <c r="A87" s="43">
        <v>206</v>
      </c>
      <c r="B87" s="55" t="s">
        <v>64</v>
      </c>
      <c r="C87" s="56"/>
      <c r="D87" s="56"/>
      <c r="E87" s="56"/>
      <c r="F87" s="56"/>
      <c r="G87" s="57"/>
      <c r="H87" s="50"/>
    </row>
    <row r="88" spans="1:8" s="46" customFormat="1" x14ac:dyDescent="0.2">
      <c r="A88" s="40">
        <v>206.01</v>
      </c>
      <c r="B88" s="13"/>
      <c r="C88" s="14"/>
      <c r="D88" s="14"/>
      <c r="E88" s="13"/>
      <c r="F88" s="13">
        <f t="shared" si="4"/>
        <v>0</v>
      </c>
      <c r="G88" s="19"/>
      <c r="H88" s="19"/>
    </row>
    <row r="89" spans="1:8" s="46" customFormat="1" x14ac:dyDescent="0.2">
      <c r="A89" s="40">
        <v>206.02</v>
      </c>
      <c r="B89" s="13"/>
      <c r="C89" s="14"/>
      <c r="D89" s="14"/>
      <c r="E89" s="13"/>
      <c r="F89" s="13">
        <f t="shared" si="4"/>
        <v>0</v>
      </c>
      <c r="G89" s="19"/>
      <c r="H89" s="19"/>
    </row>
    <row r="90" spans="1:8" s="46" customFormat="1" x14ac:dyDescent="0.2">
      <c r="A90" s="40">
        <v>206.03</v>
      </c>
      <c r="B90" s="13"/>
      <c r="C90" s="14"/>
      <c r="D90" s="14"/>
      <c r="E90" s="13"/>
      <c r="F90" s="13">
        <f t="shared" si="4"/>
        <v>0</v>
      </c>
      <c r="G90" s="19"/>
      <c r="H90" s="19"/>
    </row>
    <row r="91" spans="1:8" s="46" customFormat="1" x14ac:dyDescent="0.2">
      <c r="A91" s="37"/>
      <c r="B91" s="15" t="s">
        <v>119</v>
      </c>
      <c r="C91" s="16"/>
      <c r="D91" s="16"/>
      <c r="E91" s="45"/>
      <c r="F91" s="45">
        <f>SUM(F62:F90)</f>
        <v>0</v>
      </c>
      <c r="G91" s="45">
        <f>SUM(G62:G90)</f>
        <v>0</v>
      </c>
      <c r="H91" s="45">
        <f t="shared" ref="H91" si="5">SUM(H62:H90)</f>
        <v>0</v>
      </c>
    </row>
    <row r="92" spans="1:8" s="46" customFormat="1" x14ac:dyDescent="0.2">
      <c r="A92" s="34" t="s">
        <v>3</v>
      </c>
      <c r="B92" s="26"/>
      <c r="C92" s="28"/>
      <c r="D92" s="28"/>
      <c r="E92" s="28"/>
      <c r="F92" s="25"/>
      <c r="G92" s="22"/>
      <c r="H92" s="22"/>
    </row>
    <row r="93" spans="1:8" s="46" customFormat="1" x14ac:dyDescent="0.2">
      <c r="A93" s="43">
        <v>300</v>
      </c>
      <c r="B93" s="55" t="s">
        <v>65</v>
      </c>
      <c r="C93" s="56"/>
      <c r="D93" s="56"/>
      <c r="E93" s="56"/>
      <c r="F93" s="56"/>
      <c r="G93" s="57"/>
      <c r="H93" s="50"/>
    </row>
    <row r="94" spans="1:8" s="46" customFormat="1" x14ac:dyDescent="0.2">
      <c r="A94" s="44">
        <v>300.01</v>
      </c>
      <c r="B94" s="13"/>
      <c r="C94" s="14"/>
      <c r="D94" s="14"/>
      <c r="E94" s="13"/>
      <c r="F94" s="13">
        <f t="shared" ref="F94:F126" si="6">D94*E94</f>
        <v>0</v>
      </c>
      <c r="G94" s="19"/>
      <c r="H94" s="19"/>
    </row>
    <row r="95" spans="1:8" s="46" customFormat="1" x14ac:dyDescent="0.2">
      <c r="A95" s="40">
        <v>300.02</v>
      </c>
      <c r="B95" s="13"/>
      <c r="C95" s="14"/>
      <c r="D95" s="14"/>
      <c r="E95" s="13"/>
      <c r="F95" s="13">
        <f t="shared" si="6"/>
        <v>0</v>
      </c>
      <c r="G95" s="19"/>
      <c r="H95" s="19"/>
    </row>
    <row r="96" spans="1:8" s="46" customFormat="1" x14ac:dyDescent="0.2">
      <c r="A96" s="40">
        <v>300.02999999999997</v>
      </c>
      <c r="B96" s="13"/>
      <c r="C96" s="14"/>
      <c r="D96" s="14"/>
      <c r="E96" s="13"/>
      <c r="F96" s="13">
        <f t="shared" si="6"/>
        <v>0</v>
      </c>
      <c r="G96" s="19"/>
      <c r="H96" s="19"/>
    </row>
    <row r="97" spans="1:8" s="46" customFormat="1" x14ac:dyDescent="0.2">
      <c r="A97" s="40">
        <v>300.04000000000002</v>
      </c>
      <c r="B97" s="13"/>
      <c r="C97" s="14"/>
      <c r="D97" s="14"/>
      <c r="E97" s="13"/>
      <c r="F97" s="13">
        <f t="shared" si="6"/>
        <v>0</v>
      </c>
      <c r="G97" s="19"/>
      <c r="H97" s="19"/>
    </row>
    <row r="98" spans="1:8" s="46" customFormat="1" x14ac:dyDescent="0.2">
      <c r="A98" s="40">
        <v>300.05</v>
      </c>
      <c r="B98" s="13"/>
      <c r="C98" s="14"/>
      <c r="D98" s="14"/>
      <c r="E98" s="13"/>
      <c r="F98" s="13">
        <f t="shared" si="6"/>
        <v>0</v>
      </c>
      <c r="G98" s="19"/>
      <c r="H98" s="19"/>
    </row>
    <row r="99" spans="1:8" s="46" customFormat="1" x14ac:dyDescent="0.2">
      <c r="A99" s="40">
        <v>300.06</v>
      </c>
      <c r="B99" s="13"/>
      <c r="C99" s="14"/>
      <c r="D99" s="14"/>
      <c r="E99" s="13"/>
      <c r="F99" s="13">
        <f t="shared" si="6"/>
        <v>0</v>
      </c>
      <c r="G99" s="19"/>
      <c r="H99" s="19"/>
    </row>
    <row r="100" spans="1:8" s="46" customFormat="1" x14ac:dyDescent="0.2">
      <c r="A100" s="43">
        <v>301</v>
      </c>
      <c r="B100" s="55" t="s">
        <v>66</v>
      </c>
      <c r="C100" s="56"/>
      <c r="D100" s="56"/>
      <c r="E100" s="56"/>
      <c r="F100" s="56"/>
      <c r="G100" s="57"/>
      <c r="H100" s="50"/>
    </row>
    <row r="101" spans="1:8" s="46" customFormat="1" x14ac:dyDescent="0.2">
      <c r="A101" s="40">
        <v>301.01</v>
      </c>
      <c r="B101" s="13"/>
      <c r="C101" s="14"/>
      <c r="D101" s="14"/>
      <c r="E101" s="13"/>
      <c r="F101" s="13">
        <f t="shared" si="6"/>
        <v>0</v>
      </c>
      <c r="G101" s="19"/>
      <c r="H101" s="19"/>
    </row>
    <row r="102" spans="1:8" s="46" customFormat="1" x14ac:dyDescent="0.2">
      <c r="A102" s="40">
        <v>301.02</v>
      </c>
      <c r="B102" s="13"/>
      <c r="C102" s="14"/>
      <c r="D102" s="14"/>
      <c r="E102" s="13"/>
      <c r="F102" s="13">
        <f t="shared" si="6"/>
        <v>0</v>
      </c>
      <c r="G102" s="19"/>
      <c r="H102" s="19"/>
    </row>
    <row r="103" spans="1:8" s="46" customFormat="1" x14ac:dyDescent="0.2">
      <c r="A103" s="40">
        <v>301.02999999999997</v>
      </c>
      <c r="B103" s="13"/>
      <c r="C103" s="14"/>
      <c r="D103" s="14"/>
      <c r="E103" s="13"/>
      <c r="F103" s="13">
        <f t="shared" si="6"/>
        <v>0</v>
      </c>
      <c r="G103" s="19"/>
      <c r="H103" s="19"/>
    </row>
    <row r="104" spans="1:8" s="46" customFormat="1" x14ac:dyDescent="0.2">
      <c r="A104" s="40">
        <v>301.04000000000002</v>
      </c>
      <c r="B104" s="13"/>
      <c r="C104" s="14"/>
      <c r="D104" s="14"/>
      <c r="E104" s="13"/>
      <c r="F104" s="13">
        <f t="shared" si="6"/>
        <v>0</v>
      </c>
      <c r="G104" s="19"/>
      <c r="H104" s="19"/>
    </row>
    <row r="105" spans="1:8" s="46" customFormat="1" x14ac:dyDescent="0.2">
      <c r="A105" s="43">
        <v>302</v>
      </c>
      <c r="B105" s="55" t="s">
        <v>67</v>
      </c>
      <c r="C105" s="56"/>
      <c r="D105" s="56"/>
      <c r="E105" s="56"/>
      <c r="F105" s="56"/>
      <c r="G105" s="57"/>
      <c r="H105" s="50"/>
    </row>
    <row r="106" spans="1:8" s="46" customFormat="1" x14ac:dyDescent="0.2">
      <c r="A106" s="44">
        <v>302.01</v>
      </c>
      <c r="B106" s="13"/>
      <c r="C106" s="14"/>
      <c r="D106" s="14"/>
      <c r="E106" s="13"/>
      <c r="F106" s="13">
        <f t="shared" si="6"/>
        <v>0</v>
      </c>
      <c r="G106" s="19"/>
      <c r="H106" s="19"/>
    </row>
    <row r="107" spans="1:8" s="46" customFormat="1" x14ac:dyDescent="0.2">
      <c r="A107" s="40">
        <v>302.02</v>
      </c>
      <c r="B107" s="13"/>
      <c r="C107" s="14"/>
      <c r="D107" s="14"/>
      <c r="E107" s="13"/>
      <c r="F107" s="13">
        <f t="shared" si="6"/>
        <v>0</v>
      </c>
      <c r="G107" s="19"/>
      <c r="H107" s="19"/>
    </row>
    <row r="108" spans="1:8" x14ac:dyDescent="0.2">
      <c r="A108" s="44">
        <v>302.02999999999997</v>
      </c>
      <c r="B108" s="13"/>
      <c r="C108" s="14"/>
      <c r="D108" s="14"/>
      <c r="E108" s="13"/>
      <c r="F108" s="13">
        <f t="shared" si="6"/>
        <v>0</v>
      </c>
      <c r="G108" s="13"/>
      <c r="H108" s="13"/>
    </row>
    <row r="109" spans="1:8" s="46" customFormat="1" x14ac:dyDescent="0.2">
      <c r="A109" s="43">
        <v>303</v>
      </c>
      <c r="B109" s="55" t="s">
        <v>68</v>
      </c>
      <c r="C109" s="56"/>
      <c r="D109" s="56"/>
      <c r="E109" s="56"/>
      <c r="F109" s="56"/>
      <c r="G109" s="57"/>
      <c r="H109" s="50"/>
    </row>
    <row r="110" spans="1:8" s="46" customFormat="1" x14ac:dyDescent="0.2">
      <c r="A110" s="44">
        <v>303.01</v>
      </c>
      <c r="B110" s="13"/>
      <c r="C110" s="14"/>
      <c r="D110" s="14"/>
      <c r="E110" s="13"/>
      <c r="F110" s="13">
        <f t="shared" si="6"/>
        <v>0</v>
      </c>
      <c r="G110" s="19"/>
      <c r="H110" s="19"/>
    </row>
    <row r="111" spans="1:8" s="46" customFormat="1" x14ac:dyDescent="0.2">
      <c r="A111" s="40">
        <v>303.02</v>
      </c>
      <c r="B111" s="13"/>
      <c r="C111" s="14"/>
      <c r="D111" s="14"/>
      <c r="E111" s="13"/>
      <c r="F111" s="13">
        <f t="shared" si="6"/>
        <v>0</v>
      </c>
      <c r="G111" s="19"/>
      <c r="H111" s="19"/>
    </row>
    <row r="112" spans="1:8" s="46" customFormat="1" x14ac:dyDescent="0.2">
      <c r="A112" s="44">
        <v>303.02999999999997</v>
      </c>
      <c r="B112" s="13"/>
      <c r="C112" s="14"/>
      <c r="D112" s="14"/>
      <c r="E112" s="13"/>
      <c r="F112" s="13">
        <f t="shared" si="6"/>
        <v>0</v>
      </c>
      <c r="G112" s="19"/>
      <c r="H112" s="19"/>
    </row>
    <row r="113" spans="1:8" s="46" customFormat="1" x14ac:dyDescent="0.2">
      <c r="A113" s="43">
        <v>304</v>
      </c>
      <c r="B113" s="55" t="s">
        <v>69</v>
      </c>
      <c r="C113" s="56"/>
      <c r="D113" s="56"/>
      <c r="E113" s="56"/>
      <c r="F113" s="56"/>
      <c r="G113" s="57"/>
      <c r="H113" s="50"/>
    </row>
    <row r="114" spans="1:8" s="46" customFormat="1" x14ac:dyDescent="0.2">
      <c r="A114" s="44">
        <v>304.01</v>
      </c>
      <c r="B114" s="13"/>
      <c r="C114" s="14"/>
      <c r="D114" s="14"/>
      <c r="E114" s="13"/>
      <c r="F114" s="13">
        <f t="shared" si="6"/>
        <v>0</v>
      </c>
      <c r="G114" s="19"/>
      <c r="H114" s="19"/>
    </row>
    <row r="115" spans="1:8" s="46" customFormat="1" x14ac:dyDescent="0.2">
      <c r="A115" s="40">
        <v>304.02</v>
      </c>
      <c r="B115" s="13"/>
      <c r="C115" s="14"/>
      <c r="D115" s="14"/>
      <c r="E115" s="13"/>
      <c r="F115" s="13">
        <f t="shared" si="6"/>
        <v>0</v>
      </c>
      <c r="G115" s="19"/>
      <c r="H115" s="19"/>
    </row>
    <row r="116" spans="1:8" s="46" customFormat="1" x14ac:dyDescent="0.2">
      <c r="A116" s="44">
        <v>304.02999999999997</v>
      </c>
      <c r="B116" s="13"/>
      <c r="C116" s="14"/>
      <c r="D116" s="14"/>
      <c r="E116" s="13"/>
      <c r="F116" s="13">
        <f t="shared" si="6"/>
        <v>0</v>
      </c>
      <c r="G116" s="19"/>
      <c r="H116" s="19"/>
    </row>
    <row r="117" spans="1:8" s="46" customFormat="1" x14ac:dyDescent="0.2">
      <c r="A117" s="43">
        <v>305</v>
      </c>
      <c r="B117" s="55" t="s">
        <v>70</v>
      </c>
      <c r="C117" s="56"/>
      <c r="D117" s="56"/>
      <c r="E117" s="56"/>
      <c r="F117" s="56"/>
      <c r="G117" s="57"/>
      <c r="H117" s="50"/>
    </row>
    <row r="118" spans="1:8" s="46" customFormat="1" x14ac:dyDescent="0.2">
      <c r="A118" s="44">
        <v>305.01</v>
      </c>
      <c r="B118" s="13"/>
      <c r="C118" s="14"/>
      <c r="D118" s="14"/>
      <c r="E118" s="13"/>
      <c r="F118" s="13">
        <f t="shared" si="6"/>
        <v>0</v>
      </c>
      <c r="G118" s="19"/>
      <c r="H118" s="19"/>
    </row>
    <row r="119" spans="1:8" s="46" customFormat="1" x14ac:dyDescent="0.2">
      <c r="A119" s="40">
        <v>305.02</v>
      </c>
      <c r="B119" s="13"/>
      <c r="C119" s="14"/>
      <c r="D119" s="14"/>
      <c r="E119" s="13"/>
      <c r="F119" s="13">
        <f t="shared" si="6"/>
        <v>0</v>
      </c>
      <c r="G119" s="19"/>
      <c r="H119" s="19"/>
    </row>
    <row r="120" spans="1:8" s="46" customFormat="1" x14ac:dyDescent="0.2">
      <c r="A120" s="44">
        <v>305.02999999999997</v>
      </c>
      <c r="B120" s="13"/>
      <c r="C120" s="14"/>
      <c r="D120" s="14"/>
      <c r="E120" s="13"/>
      <c r="F120" s="13">
        <f t="shared" si="6"/>
        <v>0</v>
      </c>
      <c r="G120" s="19"/>
      <c r="H120" s="19"/>
    </row>
    <row r="121" spans="1:8" s="46" customFormat="1" x14ac:dyDescent="0.2">
      <c r="A121" s="43">
        <v>306</v>
      </c>
      <c r="B121" s="55" t="s">
        <v>71</v>
      </c>
      <c r="C121" s="56"/>
      <c r="D121" s="56"/>
      <c r="E121" s="56"/>
      <c r="F121" s="56"/>
      <c r="G121" s="57"/>
      <c r="H121" s="50"/>
    </row>
    <row r="122" spans="1:8" s="46" customFormat="1" x14ac:dyDescent="0.2">
      <c r="A122" s="44">
        <v>306.01</v>
      </c>
      <c r="B122" s="13"/>
      <c r="C122" s="14"/>
      <c r="D122" s="14"/>
      <c r="E122" s="13"/>
      <c r="F122" s="13">
        <f t="shared" si="6"/>
        <v>0</v>
      </c>
      <c r="G122" s="19"/>
      <c r="H122" s="19"/>
    </row>
    <row r="123" spans="1:8" s="46" customFormat="1" x14ac:dyDescent="0.2">
      <c r="A123" s="40">
        <v>306.02</v>
      </c>
      <c r="B123" s="13"/>
      <c r="C123" s="14"/>
      <c r="D123" s="14"/>
      <c r="E123" s="13"/>
      <c r="F123" s="13">
        <f t="shared" si="6"/>
        <v>0</v>
      </c>
      <c r="G123" s="19"/>
      <c r="H123" s="19"/>
    </row>
    <row r="124" spans="1:8" s="46" customFormat="1" x14ac:dyDescent="0.2">
      <c r="A124" s="43">
        <v>307</v>
      </c>
      <c r="B124" s="55" t="s">
        <v>77</v>
      </c>
      <c r="C124" s="56"/>
      <c r="D124" s="56"/>
      <c r="E124" s="56"/>
      <c r="F124" s="56"/>
      <c r="G124" s="57"/>
      <c r="H124" s="50"/>
    </row>
    <row r="125" spans="1:8" s="46" customFormat="1" x14ac:dyDescent="0.2">
      <c r="A125" s="40">
        <v>307.01</v>
      </c>
      <c r="B125" s="13"/>
      <c r="C125" s="14"/>
      <c r="D125" s="14"/>
      <c r="E125" s="13"/>
      <c r="F125" s="13">
        <f t="shared" si="6"/>
        <v>0</v>
      </c>
      <c r="G125" s="19"/>
      <c r="H125" s="19"/>
    </row>
    <row r="126" spans="1:8" s="46" customFormat="1" x14ac:dyDescent="0.2">
      <c r="A126" s="40">
        <v>307.02</v>
      </c>
      <c r="B126" s="13"/>
      <c r="C126" s="14"/>
      <c r="D126" s="14"/>
      <c r="E126" s="13"/>
      <c r="F126" s="13">
        <f t="shared" si="6"/>
        <v>0</v>
      </c>
      <c r="G126" s="19"/>
      <c r="H126" s="19"/>
    </row>
    <row r="127" spans="1:8" s="46" customFormat="1" x14ac:dyDescent="0.2">
      <c r="A127" s="37"/>
      <c r="B127" s="15" t="s">
        <v>118</v>
      </c>
      <c r="C127" s="16"/>
      <c r="D127" s="16"/>
      <c r="E127" s="45"/>
      <c r="F127" s="45">
        <f>SUM(F93:F126)</f>
        <v>0</v>
      </c>
      <c r="G127" s="45">
        <f>SUM(G93:G126)</f>
        <v>0</v>
      </c>
      <c r="H127" s="45">
        <f t="shared" ref="H127" si="7">SUM(H93:H126)</f>
        <v>0</v>
      </c>
    </row>
    <row r="128" spans="1:8" s="46" customFormat="1" x14ac:dyDescent="0.2">
      <c r="A128" s="34" t="s">
        <v>4</v>
      </c>
      <c r="B128" s="26"/>
      <c r="C128" s="27"/>
      <c r="D128" s="27"/>
      <c r="E128" s="28"/>
      <c r="F128" s="25"/>
      <c r="G128" s="22"/>
      <c r="H128" s="22"/>
    </row>
    <row r="129" spans="1:8" x14ac:dyDescent="0.2">
      <c r="A129" s="43">
        <v>400</v>
      </c>
      <c r="B129" s="55" t="s">
        <v>78</v>
      </c>
      <c r="C129" s="56"/>
      <c r="D129" s="56"/>
      <c r="E129" s="56"/>
      <c r="F129" s="56"/>
      <c r="G129" s="57"/>
      <c r="H129" s="50"/>
    </row>
    <row r="130" spans="1:8" x14ac:dyDescent="0.2">
      <c r="A130" s="44">
        <v>400.01</v>
      </c>
      <c r="B130" s="13"/>
      <c r="C130" s="14"/>
      <c r="D130" s="14"/>
      <c r="E130" s="13"/>
      <c r="F130" s="13">
        <f t="shared" ref="F130:F143" si="8">D130*E130</f>
        <v>0</v>
      </c>
      <c r="G130" s="13"/>
      <c r="H130" s="13"/>
    </row>
    <row r="131" spans="1:8" x14ac:dyDescent="0.2">
      <c r="A131" s="40">
        <v>400.02</v>
      </c>
      <c r="B131" s="13"/>
      <c r="C131" s="14"/>
      <c r="D131" s="14"/>
      <c r="E131" s="13"/>
      <c r="F131" s="13">
        <f t="shared" si="8"/>
        <v>0</v>
      </c>
      <c r="G131" s="13"/>
      <c r="H131" s="13"/>
    </row>
    <row r="132" spans="1:8" x14ac:dyDescent="0.2">
      <c r="A132" s="43">
        <v>401</v>
      </c>
      <c r="B132" s="55" t="s">
        <v>79</v>
      </c>
      <c r="C132" s="56"/>
      <c r="D132" s="56"/>
      <c r="E132" s="56"/>
      <c r="F132" s="56"/>
      <c r="G132" s="57"/>
      <c r="H132" s="50"/>
    </row>
    <row r="133" spans="1:8" x14ac:dyDescent="0.2">
      <c r="A133" s="44">
        <v>401.01</v>
      </c>
      <c r="B133" s="13"/>
      <c r="C133" s="14"/>
      <c r="D133" s="14"/>
      <c r="E133" s="13"/>
      <c r="F133" s="13">
        <f t="shared" si="8"/>
        <v>0</v>
      </c>
      <c r="G133" s="13"/>
      <c r="H133" s="13"/>
    </row>
    <row r="134" spans="1:8" s="46" customFormat="1" x14ac:dyDescent="0.2">
      <c r="A134" s="40">
        <v>401.02</v>
      </c>
      <c r="B134" s="13"/>
      <c r="C134" s="14"/>
      <c r="D134" s="14"/>
      <c r="E134" s="13"/>
      <c r="F134" s="13">
        <f t="shared" si="8"/>
        <v>0</v>
      </c>
      <c r="G134" s="19"/>
      <c r="H134" s="19"/>
    </row>
    <row r="135" spans="1:8" s="46" customFormat="1" x14ac:dyDescent="0.2">
      <c r="A135" s="43">
        <v>402</v>
      </c>
      <c r="B135" s="55" t="s">
        <v>67</v>
      </c>
      <c r="C135" s="56"/>
      <c r="D135" s="56"/>
      <c r="E135" s="56"/>
      <c r="F135" s="56"/>
      <c r="G135" s="57"/>
      <c r="H135" s="50"/>
    </row>
    <row r="136" spans="1:8" s="46" customFormat="1" x14ac:dyDescent="0.2">
      <c r="A136" s="44">
        <v>402.01</v>
      </c>
      <c r="B136" s="13"/>
      <c r="C136" s="14"/>
      <c r="D136" s="14"/>
      <c r="E136" s="13"/>
      <c r="F136" s="13">
        <f t="shared" si="8"/>
        <v>0</v>
      </c>
      <c r="G136" s="19"/>
      <c r="H136" s="19"/>
    </row>
    <row r="137" spans="1:8" s="46" customFormat="1" x14ac:dyDescent="0.2">
      <c r="A137" s="40">
        <v>402.02</v>
      </c>
      <c r="B137" s="13"/>
      <c r="C137" s="14"/>
      <c r="D137" s="14"/>
      <c r="E137" s="13"/>
      <c r="F137" s="13">
        <f t="shared" si="8"/>
        <v>0</v>
      </c>
      <c r="G137" s="19"/>
      <c r="H137" s="19"/>
    </row>
    <row r="138" spans="1:8" s="46" customFormat="1" x14ac:dyDescent="0.2">
      <c r="A138" s="43">
        <v>403</v>
      </c>
      <c r="B138" s="55" t="s">
        <v>80</v>
      </c>
      <c r="C138" s="56"/>
      <c r="D138" s="56"/>
      <c r="E138" s="56"/>
      <c r="F138" s="56"/>
      <c r="G138" s="57"/>
      <c r="H138" s="50"/>
    </row>
    <row r="139" spans="1:8" s="46" customFormat="1" x14ac:dyDescent="0.2">
      <c r="A139" s="44">
        <v>403.01</v>
      </c>
      <c r="B139" s="13"/>
      <c r="C139" s="14"/>
      <c r="D139" s="14"/>
      <c r="E139" s="13"/>
      <c r="F139" s="13">
        <f t="shared" si="8"/>
        <v>0</v>
      </c>
      <c r="G139" s="19"/>
      <c r="H139" s="19"/>
    </row>
    <row r="140" spans="1:8" s="46" customFormat="1" x14ac:dyDescent="0.2">
      <c r="A140" s="40">
        <v>403.02</v>
      </c>
      <c r="B140" s="13"/>
      <c r="C140" s="14"/>
      <c r="D140" s="14"/>
      <c r="E140" s="13"/>
      <c r="F140" s="13">
        <f t="shared" si="8"/>
        <v>0</v>
      </c>
      <c r="G140" s="19"/>
      <c r="H140" s="19"/>
    </row>
    <row r="141" spans="1:8" s="46" customFormat="1" x14ac:dyDescent="0.2">
      <c r="A141" s="43">
        <v>404</v>
      </c>
      <c r="B141" s="55" t="s">
        <v>81</v>
      </c>
      <c r="C141" s="56"/>
      <c r="D141" s="56"/>
      <c r="E141" s="56"/>
      <c r="F141" s="56"/>
      <c r="G141" s="57"/>
      <c r="H141" s="50"/>
    </row>
    <row r="142" spans="1:8" s="46" customFormat="1" x14ac:dyDescent="0.2">
      <c r="A142" s="44">
        <v>404.01</v>
      </c>
      <c r="B142" s="13"/>
      <c r="C142" s="14"/>
      <c r="D142" s="14"/>
      <c r="E142" s="13"/>
      <c r="F142" s="13">
        <f t="shared" si="8"/>
        <v>0</v>
      </c>
      <c r="G142" s="19"/>
      <c r="H142" s="19"/>
    </row>
    <row r="143" spans="1:8" s="46" customFormat="1" x14ac:dyDescent="0.2">
      <c r="A143" s="40">
        <v>404.02</v>
      </c>
      <c r="B143" s="13"/>
      <c r="C143" s="14"/>
      <c r="D143" s="14"/>
      <c r="E143" s="13"/>
      <c r="F143" s="13">
        <f t="shared" si="8"/>
        <v>0</v>
      </c>
      <c r="G143" s="19"/>
      <c r="H143" s="19"/>
    </row>
    <row r="144" spans="1:8" s="46" customFormat="1" x14ac:dyDescent="0.2">
      <c r="A144" s="33"/>
      <c r="B144" s="15" t="s">
        <v>117</v>
      </c>
      <c r="C144" s="16"/>
      <c r="D144" s="16"/>
      <c r="E144" s="45"/>
      <c r="F144" s="45">
        <f>SUM(F129:F143)</f>
        <v>0</v>
      </c>
      <c r="G144" s="45">
        <f>SUM(G129:G143)</f>
        <v>0</v>
      </c>
      <c r="H144" s="45">
        <f t="shared" ref="H144" si="9">SUM(H129:H143)</f>
        <v>0</v>
      </c>
    </row>
    <row r="145" spans="1:8" s="46" customFormat="1" x14ac:dyDescent="0.2">
      <c r="A145" s="35" t="s">
        <v>5</v>
      </c>
      <c r="B145" s="27"/>
      <c r="C145" s="27"/>
      <c r="D145" s="27"/>
      <c r="E145" s="28"/>
      <c r="F145" s="25"/>
      <c r="G145" s="22"/>
      <c r="H145" s="22"/>
    </row>
    <row r="146" spans="1:8" x14ac:dyDescent="0.2">
      <c r="A146" s="43">
        <v>500</v>
      </c>
      <c r="B146" s="55" t="s">
        <v>82</v>
      </c>
      <c r="C146" s="56"/>
      <c r="D146" s="56"/>
      <c r="E146" s="56"/>
      <c r="F146" s="56"/>
      <c r="G146" s="57"/>
      <c r="H146" s="50"/>
    </row>
    <row r="147" spans="1:8" x14ac:dyDescent="0.2">
      <c r="A147" s="44">
        <v>500.01</v>
      </c>
      <c r="B147" s="13"/>
      <c r="C147" s="14"/>
      <c r="D147" s="14"/>
      <c r="E147" s="13"/>
      <c r="F147" s="13">
        <f t="shared" ref="F147:F161" si="10">D147*E147</f>
        <v>0</v>
      </c>
      <c r="G147" s="13"/>
      <c r="H147" s="13"/>
    </row>
    <row r="148" spans="1:8" x14ac:dyDescent="0.2">
      <c r="A148" s="44">
        <v>500.02</v>
      </c>
      <c r="B148" s="13"/>
      <c r="C148" s="14"/>
      <c r="D148" s="14"/>
      <c r="E148" s="13"/>
      <c r="F148" s="13">
        <f t="shared" si="10"/>
        <v>0</v>
      </c>
      <c r="G148" s="13"/>
      <c r="H148" s="13"/>
    </row>
    <row r="149" spans="1:8" x14ac:dyDescent="0.2">
      <c r="A149" s="43">
        <v>501</v>
      </c>
      <c r="B149" s="55" t="s">
        <v>83</v>
      </c>
      <c r="C149" s="56"/>
      <c r="D149" s="56"/>
      <c r="E149" s="56"/>
      <c r="F149" s="56"/>
      <c r="G149" s="57"/>
      <c r="H149" s="50"/>
    </row>
    <row r="150" spans="1:8" x14ac:dyDescent="0.2">
      <c r="A150" s="44">
        <v>501.01</v>
      </c>
      <c r="B150" s="13"/>
      <c r="C150" s="14"/>
      <c r="D150" s="14"/>
      <c r="E150" s="13"/>
      <c r="F150" s="13">
        <f t="shared" si="10"/>
        <v>0</v>
      </c>
      <c r="G150" s="13"/>
      <c r="H150" s="13"/>
    </row>
    <row r="151" spans="1:8" x14ac:dyDescent="0.2">
      <c r="A151" s="44">
        <v>501.02</v>
      </c>
      <c r="B151" s="13"/>
      <c r="C151" s="14"/>
      <c r="D151" s="14"/>
      <c r="E151" s="13"/>
      <c r="F151" s="13">
        <f t="shared" si="10"/>
        <v>0</v>
      </c>
      <c r="G151" s="13"/>
      <c r="H151" s="13"/>
    </row>
    <row r="152" spans="1:8" x14ac:dyDescent="0.2">
      <c r="A152" s="43">
        <v>502</v>
      </c>
      <c r="B152" s="55" t="s">
        <v>84</v>
      </c>
      <c r="C152" s="56"/>
      <c r="D152" s="56"/>
      <c r="E152" s="56"/>
      <c r="F152" s="56"/>
      <c r="G152" s="57"/>
      <c r="H152" s="50"/>
    </row>
    <row r="153" spans="1:8" x14ac:dyDescent="0.2">
      <c r="A153" s="44">
        <v>502.01</v>
      </c>
      <c r="B153" s="13"/>
      <c r="C153" s="14"/>
      <c r="D153" s="14"/>
      <c r="E153" s="13"/>
      <c r="F153" s="13">
        <f t="shared" si="10"/>
        <v>0</v>
      </c>
      <c r="G153" s="13"/>
      <c r="H153" s="13"/>
    </row>
    <row r="154" spans="1:8" x14ac:dyDescent="0.2">
      <c r="A154" s="44">
        <v>502.02</v>
      </c>
      <c r="B154" s="13"/>
      <c r="C154" s="14"/>
      <c r="D154" s="14"/>
      <c r="E154" s="13"/>
      <c r="F154" s="13">
        <f t="shared" si="10"/>
        <v>0</v>
      </c>
      <c r="G154" s="13"/>
      <c r="H154" s="13"/>
    </row>
    <row r="155" spans="1:8" x14ac:dyDescent="0.2">
      <c r="A155" s="43">
        <v>503</v>
      </c>
      <c r="B155" s="55" t="s">
        <v>85</v>
      </c>
      <c r="C155" s="56"/>
      <c r="D155" s="56"/>
      <c r="E155" s="56"/>
      <c r="F155" s="56"/>
      <c r="G155" s="57"/>
      <c r="H155" s="50"/>
    </row>
    <row r="156" spans="1:8" x14ac:dyDescent="0.2">
      <c r="A156" s="44">
        <v>503.01</v>
      </c>
      <c r="B156" s="13"/>
      <c r="C156" s="14"/>
      <c r="D156" s="14"/>
      <c r="E156" s="13"/>
      <c r="F156" s="13">
        <f t="shared" si="10"/>
        <v>0</v>
      </c>
      <c r="G156" s="13"/>
      <c r="H156" s="13"/>
    </row>
    <row r="157" spans="1:8" x14ac:dyDescent="0.2">
      <c r="A157" s="43">
        <v>504</v>
      </c>
      <c r="B157" s="55" t="s">
        <v>70</v>
      </c>
      <c r="C157" s="56"/>
      <c r="D157" s="56"/>
      <c r="E157" s="56"/>
      <c r="F157" s="56"/>
      <c r="G157" s="57"/>
      <c r="H157" s="50"/>
    </row>
    <row r="158" spans="1:8" x14ac:dyDescent="0.2">
      <c r="A158" s="44">
        <v>504.01</v>
      </c>
      <c r="B158" s="13" t="s">
        <v>86</v>
      </c>
      <c r="C158" s="14"/>
      <c r="D158" s="14"/>
      <c r="E158" s="13"/>
      <c r="F158" s="13">
        <f t="shared" si="10"/>
        <v>0</v>
      </c>
      <c r="G158" s="13"/>
      <c r="H158" s="13"/>
    </row>
    <row r="159" spans="1:8" s="46" customFormat="1" ht="15" x14ac:dyDescent="0.2">
      <c r="A159" s="44">
        <v>504.02</v>
      </c>
      <c r="B159" s="17" t="s">
        <v>87</v>
      </c>
      <c r="C159" s="14"/>
      <c r="D159" s="14"/>
      <c r="E159" s="13"/>
      <c r="F159" s="13">
        <f t="shared" si="10"/>
        <v>0</v>
      </c>
      <c r="G159" s="19"/>
      <c r="H159" s="19"/>
    </row>
    <row r="160" spans="1:8" s="46" customFormat="1" ht="15" x14ac:dyDescent="0.2">
      <c r="A160" s="44">
        <v>504.03</v>
      </c>
      <c r="B160" s="17" t="s">
        <v>88</v>
      </c>
      <c r="C160" s="14"/>
      <c r="D160" s="14"/>
      <c r="E160" s="13"/>
      <c r="F160" s="13">
        <f t="shared" si="10"/>
        <v>0</v>
      </c>
      <c r="G160" s="19"/>
      <c r="H160" s="19"/>
    </row>
    <row r="161" spans="1:8" s="46" customFormat="1" x14ac:dyDescent="0.2">
      <c r="A161" s="44">
        <v>504.04</v>
      </c>
      <c r="B161" s="17"/>
      <c r="C161" s="14"/>
      <c r="D161" s="14"/>
      <c r="E161" s="13"/>
      <c r="F161" s="13">
        <f t="shared" si="10"/>
        <v>0</v>
      </c>
      <c r="G161" s="19"/>
      <c r="H161" s="19"/>
    </row>
    <row r="162" spans="1:8" s="46" customFormat="1" x14ac:dyDescent="0.2">
      <c r="A162" s="33"/>
      <c r="B162" s="15" t="s">
        <v>116</v>
      </c>
      <c r="C162" s="16"/>
      <c r="D162" s="16"/>
      <c r="E162" s="45"/>
      <c r="F162" s="45">
        <f>SUM(F146:F161)</f>
        <v>0</v>
      </c>
      <c r="G162" s="45">
        <f>SUM(G146:G161)</f>
        <v>0</v>
      </c>
      <c r="H162" s="45">
        <f t="shared" ref="H162" si="11">SUM(H146:H161)</f>
        <v>0</v>
      </c>
    </row>
    <row r="163" spans="1:8" s="46" customFormat="1" x14ac:dyDescent="0.2">
      <c r="A163" s="35" t="s">
        <v>6</v>
      </c>
      <c r="B163" s="27"/>
      <c r="C163" s="27"/>
      <c r="D163" s="27"/>
      <c r="E163" s="28"/>
      <c r="F163" s="25"/>
      <c r="G163" s="22"/>
      <c r="H163" s="22"/>
    </row>
    <row r="164" spans="1:8" s="46" customFormat="1" x14ac:dyDescent="0.2">
      <c r="A164" s="43">
        <v>600</v>
      </c>
      <c r="B164" s="55" t="s">
        <v>89</v>
      </c>
      <c r="C164" s="56"/>
      <c r="D164" s="56"/>
      <c r="E164" s="56"/>
      <c r="F164" s="56"/>
      <c r="G164" s="57"/>
      <c r="H164" s="50"/>
    </row>
    <row r="165" spans="1:8" x14ac:dyDescent="0.2">
      <c r="A165" s="44">
        <v>600.01</v>
      </c>
      <c r="B165" s="38" t="s">
        <v>90</v>
      </c>
      <c r="C165" s="14"/>
      <c r="D165" s="14"/>
      <c r="E165" s="13"/>
      <c r="F165" s="13"/>
      <c r="G165" s="13"/>
      <c r="H165" s="13"/>
    </row>
    <row r="166" spans="1:8" x14ac:dyDescent="0.2">
      <c r="A166" s="40">
        <v>600.02</v>
      </c>
      <c r="B166" s="39" t="s">
        <v>91</v>
      </c>
      <c r="C166" s="14"/>
      <c r="D166" s="14"/>
      <c r="E166" s="13"/>
      <c r="F166" s="13">
        <f t="shared" ref="F166:F167" si="12">D166*E166</f>
        <v>0</v>
      </c>
      <c r="G166" s="13"/>
      <c r="H166" s="13"/>
    </row>
    <row r="167" spans="1:8" x14ac:dyDescent="0.2">
      <c r="A167" s="40">
        <v>600.03</v>
      </c>
      <c r="B167" s="39" t="s">
        <v>92</v>
      </c>
      <c r="C167" s="14"/>
      <c r="D167" s="14"/>
      <c r="E167" s="13"/>
      <c r="F167" s="13">
        <f t="shared" si="12"/>
        <v>0</v>
      </c>
      <c r="G167" s="13"/>
      <c r="H167" s="13"/>
    </row>
    <row r="168" spans="1:8" x14ac:dyDescent="0.2">
      <c r="A168" s="40">
        <v>600.04</v>
      </c>
      <c r="B168" s="38" t="s">
        <v>93</v>
      </c>
      <c r="C168" s="14"/>
      <c r="D168" s="14"/>
      <c r="E168" s="13"/>
      <c r="F168" s="13"/>
      <c r="G168" s="13"/>
      <c r="H168" s="13"/>
    </row>
    <row r="169" spans="1:8" x14ac:dyDescent="0.2">
      <c r="A169" s="40">
        <v>600.04999999999995</v>
      </c>
      <c r="B169" s="39" t="s">
        <v>91</v>
      </c>
      <c r="C169" s="14"/>
      <c r="D169" s="14"/>
      <c r="E169" s="13"/>
      <c r="F169" s="13">
        <f t="shared" ref="F169:F181" si="13">D169*E169</f>
        <v>0</v>
      </c>
      <c r="G169" s="13"/>
      <c r="H169" s="13"/>
    </row>
    <row r="170" spans="1:8" ht="15.75" customHeight="1" x14ac:dyDescent="0.2">
      <c r="A170" s="40">
        <v>600.05999999999995</v>
      </c>
      <c r="B170" s="39" t="s">
        <v>92</v>
      </c>
      <c r="C170" s="14"/>
      <c r="D170" s="14"/>
      <c r="E170" s="13"/>
      <c r="F170" s="13">
        <f t="shared" si="13"/>
        <v>0</v>
      </c>
      <c r="G170" s="13"/>
      <c r="H170" s="13"/>
    </row>
    <row r="171" spans="1:8" ht="15.75" customHeight="1" x14ac:dyDescent="0.2">
      <c r="A171" s="40">
        <v>600.07000000000005</v>
      </c>
      <c r="B171" s="39"/>
      <c r="C171" s="14"/>
      <c r="D171" s="14"/>
      <c r="E171" s="13"/>
      <c r="F171" s="13">
        <f t="shared" si="13"/>
        <v>0</v>
      </c>
      <c r="G171" s="13"/>
      <c r="H171" s="13"/>
    </row>
    <row r="172" spans="1:8" ht="15.75" customHeight="1" x14ac:dyDescent="0.2">
      <c r="A172" s="43">
        <v>601</v>
      </c>
      <c r="B172" s="55" t="s">
        <v>94</v>
      </c>
      <c r="C172" s="56"/>
      <c r="D172" s="56"/>
      <c r="E172" s="56"/>
      <c r="F172" s="56"/>
      <c r="G172" s="57"/>
      <c r="H172" s="50"/>
    </row>
    <row r="173" spans="1:8" ht="15.75" customHeight="1" x14ac:dyDescent="0.2">
      <c r="A173" s="44">
        <v>601.01</v>
      </c>
      <c r="B173" s="39" t="s">
        <v>105</v>
      </c>
      <c r="C173" s="14"/>
      <c r="D173" s="14"/>
      <c r="E173" s="13"/>
      <c r="F173" s="13">
        <f t="shared" si="13"/>
        <v>0</v>
      </c>
      <c r="G173" s="13"/>
      <c r="H173" s="13"/>
    </row>
    <row r="174" spans="1:8" x14ac:dyDescent="0.2">
      <c r="A174" s="44">
        <v>601.02</v>
      </c>
      <c r="B174" s="13" t="s">
        <v>95</v>
      </c>
      <c r="C174" s="14"/>
      <c r="D174" s="14"/>
      <c r="E174" s="13"/>
      <c r="F174" s="13">
        <f t="shared" si="13"/>
        <v>0</v>
      </c>
      <c r="G174" s="13"/>
      <c r="H174" s="13"/>
    </row>
    <row r="175" spans="1:8" x14ac:dyDescent="0.2">
      <c r="A175" s="44">
        <v>601.03</v>
      </c>
      <c r="B175" s="13" t="s">
        <v>96</v>
      </c>
      <c r="C175" s="14"/>
      <c r="D175" s="14"/>
      <c r="E175" s="13"/>
      <c r="F175" s="13">
        <f t="shared" si="13"/>
        <v>0</v>
      </c>
      <c r="G175" s="13"/>
      <c r="H175" s="13"/>
    </row>
    <row r="176" spans="1:8" x14ac:dyDescent="0.2">
      <c r="A176" s="44">
        <v>601.04</v>
      </c>
      <c r="B176" s="13"/>
      <c r="C176" s="14"/>
      <c r="D176" s="14"/>
      <c r="E176" s="13"/>
      <c r="F176" s="13">
        <f t="shared" si="13"/>
        <v>0</v>
      </c>
      <c r="G176" s="13"/>
      <c r="H176" s="13"/>
    </row>
    <row r="177" spans="1:8" x14ac:dyDescent="0.2">
      <c r="A177" s="43">
        <v>602</v>
      </c>
      <c r="B177" s="55" t="s">
        <v>100</v>
      </c>
      <c r="C177" s="56"/>
      <c r="D177" s="56"/>
      <c r="E177" s="56"/>
      <c r="F177" s="56"/>
      <c r="G177" s="57"/>
      <c r="H177" s="50"/>
    </row>
    <row r="178" spans="1:8" x14ac:dyDescent="0.2">
      <c r="A178" s="44">
        <v>602.01</v>
      </c>
      <c r="B178" s="13" t="s">
        <v>98</v>
      </c>
      <c r="C178" s="14"/>
      <c r="D178" s="14"/>
      <c r="E178" s="13"/>
      <c r="F178" s="13">
        <f t="shared" si="13"/>
        <v>0</v>
      </c>
      <c r="G178" s="13"/>
      <c r="H178" s="13"/>
    </row>
    <row r="179" spans="1:8" x14ac:dyDescent="0.2">
      <c r="A179" s="44">
        <v>602.02</v>
      </c>
      <c r="B179" s="13" t="s">
        <v>99</v>
      </c>
      <c r="C179" s="14"/>
      <c r="D179" s="14"/>
      <c r="E179" s="13"/>
      <c r="F179" s="13">
        <f t="shared" si="13"/>
        <v>0</v>
      </c>
      <c r="G179" s="13"/>
      <c r="H179" s="13"/>
    </row>
    <row r="180" spans="1:8" x14ac:dyDescent="0.2">
      <c r="A180" s="44">
        <v>603</v>
      </c>
      <c r="B180" s="13" t="s">
        <v>97</v>
      </c>
      <c r="C180" s="14"/>
      <c r="D180" s="14"/>
      <c r="E180" s="13"/>
      <c r="F180" s="13">
        <f t="shared" si="13"/>
        <v>0</v>
      </c>
      <c r="G180" s="13"/>
      <c r="H180" s="13"/>
    </row>
    <row r="181" spans="1:8" x14ac:dyDescent="0.2">
      <c r="A181" s="44">
        <v>603</v>
      </c>
      <c r="B181" s="13"/>
      <c r="C181" s="14"/>
      <c r="D181" s="14"/>
      <c r="E181" s="13"/>
      <c r="F181" s="13">
        <f t="shared" si="13"/>
        <v>0</v>
      </c>
      <c r="G181" s="13"/>
      <c r="H181" s="13"/>
    </row>
    <row r="182" spans="1:8" x14ac:dyDescent="0.2">
      <c r="A182" s="33"/>
      <c r="B182" s="15" t="s">
        <v>115</v>
      </c>
      <c r="C182" s="49"/>
      <c r="D182" s="16"/>
      <c r="E182" s="45"/>
      <c r="F182" s="45">
        <f>SUM(F164:F181)</f>
        <v>0</v>
      </c>
      <c r="G182" s="45">
        <f>SUM(G164:G181)</f>
        <v>0</v>
      </c>
      <c r="H182" s="45">
        <f t="shared" ref="H182" si="14">SUM(H164:H181)</f>
        <v>0</v>
      </c>
    </row>
    <row r="183" spans="1:8" x14ac:dyDescent="0.2">
      <c r="A183" s="35" t="s">
        <v>7</v>
      </c>
      <c r="B183" s="27"/>
      <c r="C183" s="27"/>
      <c r="D183" s="27"/>
      <c r="E183" s="28"/>
      <c r="F183" s="25"/>
      <c r="G183" s="22"/>
      <c r="H183" s="22"/>
    </row>
    <row r="184" spans="1:8" x14ac:dyDescent="0.2">
      <c r="A184" s="44">
        <v>700</v>
      </c>
      <c r="B184" s="13"/>
      <c r="C184" s="14"/>
      <c r="D184" s="14"/>
      <c r="E184" s="13"/>
      <c r="F184" s="13">
        <f t="shared" ref="F184:F187" si="15">D184*E184</f>
        <v>0</v>
      </c>
      <c r="G184" s="13"/>
      <c r="H184" s="13"/>
    </row>
    <row r="185" spans="1:8" x14ac:dyDescent="0.2">
      <c r="A185" s="44">
        <v>700.01</v>
      </c>
      <c r="B185" s="13"/>
      <c r="C185" s="14"/>
      <c r="D185" s="14"/>
      <c r="E185" s="13"/>
      <c r="F185" s="13">
        <f t="shared" si="15"/>
        <v>0</v>
      </c>
      <c r="G185" s="13"/>
      <c r="H185" s="13"/>
    </row>
    <row r="186" spans="1:8" x14ac:dyDescent="0.2">
      <c r="A186" s="44">
        <v>700.02</v>
      </c>
      <c r="B186" s="13"/>
      <c r="C186" s="14"/>
      <c r="D186" s="14"/>
      <c r="E186" s="13"/>
      <c r="F186" s="13">
        <f t="shared" si="15"/>
        <v>0</v>
      </c>
      <c r="G186" s="13"/>
      <c r="H186" s="13"/>
    </row>
    <row r="187" spans="1:8" x14ac:dyDescent="0.2">
      <c r="A187" s="44">
        <v>700.03</v>
      </c>
      <c r="B187" s="13"/>
      <c r="C187" s="14"/>
      <c r="D187" s="14"/>
      <c r="E187" s="13"/>
      <c r="F187" s="13">
        <f t="shared" si="15"/>
        <v>0</v>
      </c>
      <c r="G187" s="13"/>
      <c r="H187" s="13"/>
    </row>
    <row r="188" spans="1:8" x14ac:dyDescent="0.2">
      <c r="A188" s="33"/>
      <c r="B188" s="18" t="s">
        <v>114</v>
      </c>
      <c r="C188" s="18"/>
      <c r="D188" s="16"/>
      <c r="E188" s="45"/>
      <c r="F188" s="45">
        <f>SUM(F184:F187)</f>
        <v>0</v>
      </c>
      <c r="G188" s="45">
        <f>SUM(G184:G187)</f>
        <v>0</v>
      </c>
      <c r="H188" s="45">
        <f t="shared" ref="H188" si="16">SUM(H184:H187)</f>
        <v>0</v>
      </c>
    </row>
    <row r="189" spans="1:8" x14ac:dyDescent="0.2">
      <c r="A189" s="35" t="s">
        <v>8</v>
      </c>
      <c r="B189" s="27"/>
      <c r="C189" s="27"/>
      <c r="D189" s="27"/>
      <c r="E189" s="28"/>
      <c r="F189" s="25"/>
      <c r="G189" s="22"/>
      <c r="H189" s="22"/>
    </row>
    <row r="190" spans="1:8" x14ac:dyDescent="0.2">
      <c r="A190" s="40">
        <v>800</v>
      </c>
      <c r="B190" s="20" t="s">
        <v>101</v>
      </c>
      <c r="C190" s="21"/>
      <c r="D190" s="21"/>
      <c r="E190" s="19"/>
      <c r="F190" s="13">
        <f t="shared" ref="F190:F195" si="17">D190*E190</f>
        <v>0</v>
      </c>
      <c r="G190" s="13"/>
      <c r="H190" s="13"/>
    </row>
    <row r="191" spans="1:8" x14ac:dyDescent="0.2">
      <c r="A191" s="40">
        <v>800.01</v>
      </c>
      <c r="B191" s="20" t="s">
        <v>76</v>
      </c>
      <c r="C191" s="21"/>
      <c r="D191" s="21"/>
      <c r="E191" s="19"/>
      <c r="F191" s="13">
        <f t="shared" si="17"/>
        <v>0</v>
      </c>
      <c r="G191" s="13"/>
      <c r="H191" s="13"/>
    </row>
    <row r="192" spans="1:8" x14ac:dyDescent="0.2">
      <c r="A192" s="40">
        <v>800.02</v>
      </c>
      <c r="B192" s="20" t="s">
        <v>102</v>
      </c>
      <c r="C192" s="21"/>
      <c r="D192" s="21"/>
      <c r="E192" s="19"/>
      <c r="F192" s="13">
        <f t="shared" si="17"/>
        <v>0</v>
      </c>
      <c r="G192" s="13"/>
      <c r="H192" s="13"/>
    </row>
    <row r="193" spans="1:8" x14ac:dyDescent="0.2">
      <c r="A193" s="40">
        <v>800.03</v>
      </c>
      <c r="B193" s="20" t="s">
        <v>103</v>
      </c>
      <c r="C193" s="21"/>
      <c r="D193" s="21"/>
      <c r="E193" s="19"/>
      <c r="F193" s="13">
        <f t="shared" si="17"/>
        <v>0</v>
      </c>
      <c r="G193" s="13"/>
      <c r="H193" s="13"/>
    </row>
    <row r="194" spans="1:8" x14ac:dyDescent="0.2">
      <c r="A194" s="40">
        <v>800.04</v>
      </c>
      <c r="B194" s="20" t="s">
        <v>104</v>
      </c>
      <c r="C194" s="21"/>
      <c r="D194" s="21"/>
      <c r="E194" s="19"/>
      <c r="F194" s="13">
        <f t="shared" si="17"/>
        <v>0</v>
      </c>
      <c r="G194" s="13"/>
      <c r="H194" s="13"/>
    </row>
    <row r="195" spans="1:8" x14ac:dyDescent="0.2">
      <c r="A195" s="40">
        <v>800.05</v>
      </c>
      <c r="B195" s="20"/>
      <c r="C195" s="21"/>
      <c r="D195" s="21"/>
      <c r="E195" s="19"/>
      <c r="F195" s="13">
        <f t="shared" si="17"/>
        <v>0</v>
      </c>
      <c r="G195" s="13"/>
      <c r="H195" s="13"/>
    </row>
    <row r="196" spans="1:8" x14ac:dyDescent="0.2">
      <c r="A196" s="33"/>
      <c r="B196" s="18" t="s">
        <v>113</v>
      </c>
      <c r="C196" s="16"/>
      <c r="D196" s="16"/>
      <c r="E196" s="45"/>
      <c r="F196" s="45">
        <f>SUM(F190:F194)</f>
        <v>0</v>
      </c>
      <c r="G196" s="45">
        <f>SUM(G190:G194)</f>
        <v>0</v>
      </c>
      <c r="H196" s="45">
        <f t="shared" ref="H196" si="18">SUM(H190:H194)</f>
        <v>0</v>
      </c>
    </row>
    <row r="197" spans="1:8" x14ac:dyDescent="0.2">
      <c r="A197" s="35" t="s">
        <v>9</v>
      </c>
      <c r="B197" s="27"/>
      <c r="C197" s="27"/>
      <c r="D197" s="27"/>
      <c r="E197" s="28"/>
      <c r="F197" s="25"/>
      <c r="G197" s="22"/>
      <c r="H197" s="22"/>
    </row>
    <row r="198" spans="1:8" x14ac:dyDescent="0.2">
      <c r="A198" s="40">
        <v>900</v>
      </c>
      <c r="B198" s="20"/>
      <c r="C198" s="21"/>
      <c r="D198" s="21"/>
      <c r="E198" s="19"/>
      <c r="F198" s="13">
        <f t="shared" ref="F198:F201" si="19">D198*E198</f>
        <v>0</v>
      </c>
      <c r="G198" s="13"/>
      <c r="H198" s="13"/>
    </row>
    <row r="199" spans="1:8" x14ac:dyDescent="0.2">
      <c r="A199" s="40">
        <v>900.01</v>
      </c>
      <c r="B199" s="20"/>
      <c r="C199" s="21"/>
      <c r="D199" s="21"/>
      <c r="E199" s="19"/>
      <c r="F199" s="13">
        <f t="shared" si="19"/>
        <v>0</v>
      </c>
      <c r="G199" s="13"/>
      <c r="H199" s="13"/>
    </row>
    <row r="200" spans="1:8" x14ac:dyDescent="0.2">
      <c r="A200" s="40">
        <v>900.02</v>
      </c>
      <c r="B200" s="20"/>
      <c r="C200" s="21"/>
      <c r="D200" s="21"/>
      <c r="E200" s="19"/>
      <c r="F200" s="13">
        <f t="shared" si="19"/>
        <v>0</v>
      </c>
      <c r="G200" s="13"/>
      <c r="H200" s="13"/>
    </row>
    <row r="201" spans="1:8" x14ac:dyDescent="0.2">
      <c r="A201" s="40">
        <v>900.03</v>
      </c>
      <c r="B201" s="20"/>
      <c r="C201" s="21"/>
      <c r="D201" s="21"/>
      <c r="E201" s="19"/>
      <c r="F201" s="13">
        <f t="shared" si="19"/>
        <v>0</v>
      </c>
      <c r="G201" s="13"/>
      <c r="H201" s="13"/>
    </row>
    <row r="202" spans="1:8" x14ac:dyDescent="0.2">
      <c r="A202" s="33"/>
      <c r="B202" s="18" t="s">
        <v>112</v>
      </c>
      <c r="C202" s="16"/>
      <c r="D202" s="16"/>
      <c r="E202" s="45"/>
      <c r="F202" s="45">
        <f>SUM(F198:F201)</f>
        <v>0</v>
      </c>
      <c r="G202" s="45">
        <f>SUM(G198:G201)</f>
        <v>0</v>
      </c>
      <c r="H202" s="45">
        <f t="shared" ref="H202" si="20">SUM(H198:H201)</f>
        <v>0</v>
      </c>
    </row>
    <row r="203" spans="1:8" ht="16" x14ac:dyDescent="0.2">
      <c r="A203" s="36" t="s">
        <v>10</v>
      </c>
      <c r="B203" s="29"/>
      <c r="C203" s="29"/>
      <c r="D203" s="29"/>
      <c r="E203" s="30"/>
      <c r="F203" s="31"/>
      <c r="G203" s="22"/>
      <c r="H203" s="22"/>
    </row>
    <row r="204" spans="1:8" x14ac:dyDescent="0.2">
      <c r="A204" s="40">
        <v>1000</v>
      </c>
      <c r="B204" s="20"/>
      <c r="C204" s="21"/>
      <c r="D204" s="21"/>
      <c r="E204" s="19"/>
      <c r="F204" s="13">
        <f t="shared" ref="F204:F207" si="21">D204*E204</f>
        <v>0</v>
      </c>
      <c r="G204" s="13"/>
      <c r="H204" s="13"/>
    </row>
    <row r="205" spans="1:8" x14ac:dyDescent="0.2">
      <c r="A205" s="40">
        <v>1000.01</v>
      </c>
      <c r="B205" s="20"/>
      <c r="C205" s="21"/>
      <c r="D205" s="21"/>
      <c r="E205" s="19"/>
      <c r="F205" s="13">
        <f t="shared" si="21"/>
        <v>0</v>
      </c>
      <c r="G205" s="13"/>
      <c r="H205" s="13"/>
    </row>
    <row r="206" spans="1:8" x14ac:dyDescent="0.2">
      <c r="A206" s="40">
        <v>1000.02</v>
      </c>
      <c r="B206" s="20"/>
      <c r="C206" s="21"/>
      <c r="D206" s="21"/>
      <c r="E206" s="19"/>
      <c r="F206" s="13">
        <f t="shared" si="21"/>
        <v>0</v>
      </c>
      <c r="G206" s="13"/>
      <c r="H206" s="13"/>
    </row>
    <row r="207" spans="1:8" x14ac:dyDescent="0.2">
      <c r="A207" s="40">
        <v>1000.03</v>
      </c>
      <c r="B207" s="20"/>
      <c r="C207" s="21"/>
      <c r="D207" s="21"/>
      <c r="E207" s="19"/>
      <c r="F207" s="13">
        <f t="shared" si="21"/>
        <v>0</v>
      </c>
      <c r="G207" s="13"/>
      <c r="H207" s="13"/>
    </row>
    <row r="208" spans="1:8" x14ac:dyDescent="0.2">
      <c r="A208" s="33"/>
      <c r="B208" s="18" t="s">
        <v>111</v>
      </c>
      <c r="C208" s="16"/>
      <c r="D208" s="16"/>
      <c r="E208" s="45"/>
      <c r="F208" s="45">
        <f>SUM(F204:F207)</f>
        <v>0</v>
      </c>
      <c r="G208" s="45">
        <f>SUM(G204:G207)</f>
        <v>0</v>
      </c>
      <c r="H208" s="45">
        <f t="shared" ref="H208" si="22">SUM(H204:H207)</f>
        <v>0</v>
      </c>
    </row>
    <row r="209" spans="1:8" x14ac:dyDescent="0.2">
      <c r="A209" s="35" t="s">
        <v>44</v>
      </c>
      <c r="B209" s="27"/>
      <c r="C209" s="27"/>
      <c r="D209" s="27"/>
      <c r="E209" s="28"/>
      <c r="F209" s="25"/>
      <c r="G209" s="22"/>
      <c r="H209" s="22"/>
    </row>
    <row r="210" spans="1:8" x14ac:dyDescent="0.2">
      <c r="A210" s="40">
        <v>1100</v>
      </c>
      <c r="B210" s="20"/>
      <c r="C210" s="21"/>
      <c r="D210" s="21"/>
      <c r="E210" s="19"/>
      <c r="F210" s="13">
        <f t="shared" ref="F210:F213" si="23">D210*E210</f>
        <v>0</v>
      </c>
      <c r="G210" s="13"/>
      <c r="H210" s="13"/>
    </row>
    <row r="211" spans="1:8" x14ac:dyDescent="0.2">
      <c r="A211" s="40">
        <v>1100.01</v>
      </c>
      <c r="B211" s="20"/>
      <c r="C211" s="21"/>
      <c r="D211" s="21"/>
      <c r="E211" s="19"/>
      <c r="F211" s="13">
        <f t="shared" si="23"/>
        <v>0</v>
      </c>
      <c r="G211" s="13"/>
      <c r="H211" s="13"/>
    </row>
    <row r="212" spans="1:8" x14ac:dyDescent="0.2">
      <c r="A212" s="40">
        <v>1100.02</v>
      </c>
      <c r="B212" s="20"/>
      <c r="C212" s="21"/>
      <c r="D212" s="21"/>
      <c r="E212" s="19"/>
      <c r="F212" s="13">
        <f t="shared" si="23"/>
        <v>0</v>
      </c>
      <c r="G212" s="13"/>
      <c r="H212" s="13"/>
    </row>
    <row r="213" spans="1:8" x14ac:dyDescent="0.2">
      <c r="A213" s="40">
        <v>1100.03</v>
      </c>
      <c r="B213" s="20"/>
      <c r="C213" s="21"/>
      <c r="D213" s="21"/>
      <c r="E213" s="19"/>
      <c r="F213" s="13">
        <f t="shared" si="23"/>
        <v>0</v>
      </c>
      <c r="G213" s="13"/>
      <c r="H213" s="13"/>
    </row>
    <row r="214" spans="1:8" x14ac:dyDescent="0.2">
      <c r="A214" s="33"/>
      <c r="B214" s="18" t="s">
        <v>110</v>
      </c>
      <c r="C214" s="16"/>
      <c r="D214" s="16"/>
      <c r="E214" s="45"/>
      <c r="F214" s="45">
        <f>SUM(F210:F213)</f>
        <v>0</v>
      </c>
      <c r="G214" s="45">
        <f>SUM(G210:G213)</f>
        <v>0</v>
      </c>
      <c r="H214" s="45">
        <f t="shared" ref="H214" si="24">SUM(H210:H213)</f>
        <v>0</v>
      </c>
    </row>
    <row r="215" spans="1:8" x14ac:dyDescent="0.2">
      <c r="A215" s="35" t="s">
        <v>11</v>
      </c>
      <c r="B215" s="27"/>
      <c r="C215" s="27"/>
      <c r="D215" s="27"/>
      <c r="E215" s="28"/>
      <c r="F215" s="25"/>
      <c r="G215" s="22"/>
      <c r="H215" s="22"/>
    </row>
    <row r="216" spans="1:8" x14ac:dyDescent="0.2">
      <c r="A216" s="40">
        <v>1200</v>
      </c>
      <c r="B216" s="20"/>
      <c r="C216" s="21"/>
      <c r="D216" s="21"/>
      <c r="E216" s="19"/>
      <c r="F216" s="13">
        <f t="shared" ref="F216:F219" si="25">D216*E216</f>
        <v>0</v>
      </c>
      <c r="G216" s="13"/>
      <c r="H216" s="13"/>
    </row>
    <row r="217" spans="1:8" x14ac:dyDescent="0.2">
      <c r="A217" s="40">
        <v>1200.01</v>
      </c>
      <c r="B217" s="20"/>
      <c r="C217" s="21"/>
      <c r="D217" s="21"/>
      <c r="E217" s="19"/>
      <c r="F217" s="13">
        <f t="shared" si="25"/>
        <v>0</v>
      </c>
      <c r="G217" s="13"/>
      <c r="H217" s="13"/>
    </row>
    <row r="218" spans="1:8" x14ac:dyDescent="0.2">
      <c r="A218" s="40">
        <v>1200.02</v>
      </c>
      <c r="B218" s="20"/>
      <c r="C218" s="21"/>
      <c r="D218" s="21"/>
      <c r="E218" s="19"/>
      <c r="F218" s="13">
        <f t="shared" si="25"/>
        <v>0</v>
      </c>
      <c r="G218" s="13"/>
      <c r="H218" s="13"/>
    </row>
    <row r="219" spans="1:8" x14ac:dyDescent="0.2">
      <c r="A219" s="40">
        <v>1200.03</v>
      </c>
      <c r="B219" s="20"/>
      <c r="C219" s="21"/>
      <c r="D219" s="21"/>
      <c r="E219" s="19"/>
      <c r="F219" s="13">
        <f t="shared" si="25"/>
        <v>0</v>
      </c>
      <c r="G219" s="13"/>
      <c r="H219" s="13"/>
    </row>
    <row r="220" spans="1:8" x14ac:dyDescent="0.2">
      <c r="A220" s="33"/>
      <c r="B220" s="18" t="s">
        <v>109</v>
      </c>
      <c r="C220" s="16"/>
      <c r="D220" s="16"/>
      <c r="E220" s="45"/>
      <c r="F220" s="45">
        <f>SUM(F216:F219)</f>
        <v>0</v>
      </c>
      <c r="G220" s="45">
        <f>SUM(G216:G219)</f>
        <v>0</v>
      </c>
      <c r="H220" s="45">
        <f t="shared" ref="H220" si="26">SUM(H216:H219)</f>
        <v>0</v>
      </c>
    </row>
    <row r="221" spans="1:8" x14ac:dyDescent="0.2">
      <c r="A221" s="32"/>
      <c r="B221" s="23" t="s">
        <v>0</v>
      </c>
      <c r="C221" s="24"/>
      <c r="D221" s="24"/>
      <c r="E221" s="22"/>
      <c r="F221" s="22">
        <f>SUM(F220,F214,F208,F202,F196,F188,F182,F162,F144,F127,F91,F60)</f>
        <v>0</v>
      </c>
      <c r="G221" s="22">
        <f>SUM(G220,G214,G208,G202,G196,G188,G162,G144,G127,G91,G60)</f>
        <v>0</v>
      </c>
      <c r="H221" s="22">
        <f t="shared" ref="H221" si="27">SUM(H220,H214,H208,H202,H196,H188,H162,H144,H127,H91,H60)</f>
        <v>0</v>
      </c>
    </row>
  </sheetData>
  <mergeCells count="72">
    <mergeCell ref="C11:D11"/>
    <mergeCell ref="B21:E21"/>
    <mergeCell ref="B20:E20"/>
    <mergeCell ref="B26:E26"/>
    <mergeCell ref="B25:E25"/>
    <mergeCell ref="B24:E24"/>
    <mergeCell ref="B23:E23"/>
    <mergeCell ref="B22:E22"/>
    <mergeCell ref="A42:A43"/>
    <mergeCell ref="B42:B43"/>
    <mergeCell ref="C42:C43"/>
    <mergeCell ref="D42:D43"/>
    <mergeCell ref="E42:E43"/>
    <mergeCell ref="H42:H43"/>
    <mergeCell ref="C6:D6"/>
    <mergeCell ref="C7:D7"/>
    <mergeCell ref="C8:D8"/>
    <mergeCell ref="C9:D9"/>
    <mergeCell ref="F16:F17"/>
    <mergeCell ref="C10:D10"/>
    <mergeCell ref="B19:E19"/>
    <mergeCell ref="B18:E18"/>
    <mergeCell ref="B16:E17"/>
    <mergeCell ref="B32:E32"/>
    <mergeCell ref="B31:E31"/>
    <mergeCell ref="B30:E30"/>
    <mergeCell ref="B28:E28"/>
    <mergeCell ref="B27:E27"/>
    <mergeCell ref="G16:G17"/>
    <mergeCell ref="B68:G68"/>
    <mergeCell ref="B93:G93"/>
    <mergeCell ref="F42:F43"/>
    <mergeCell ref="B87:G87"/>
    <mergeCell ref="B83:G83"/>
    <mergeCell ref="G42:G43"/>
    <mergeCell ref="B157:G157"/>
    <mergeCell ref="B155:G155"/>
    <mergeCell ref="B152:G152"/>
    <mergeCell ref="B132:G132"/>
    <mergeCell ref="B129:G129"/>
    <mergeCell ref="B2:D2"/>
    <mergeCell ref="B3:D3"/>
    <mergeCell ref="B4:D4"/>
    <mergeCell ref="B5:D5"/>
    <mergeCell ref="B124:G124"/>
    <mergeCell ref="B121:G121"/>
    <mergeCell ref="B117:G117"/>
    <mergeCell ref="B113:G113"/>
    <mergeCell ref="B100:G100"/>
    <mergeCell ref="B45:H45"/>
    <mergeCell ref="B53:H53"/>
    <mergeCell ref="B56:H56"/>
    <mergeCell ref="E61:H61"/>
    <mergeCell ref="B62:G62"/>
    <mergeCell ref="B77:G77"/>
    <mergeCell ref="B73:G73"/>
    <mergeCell ref="B177:G177"/>
    <mergeCell ref="I9:K9"/>
    <mergeCell ref="H14:J14"/>
    <mergeCell ref="K14:M14"/>
    <mergeCell ref="A14:D14"/>
    <mergeCell ref="A16:A17"/>
    <mergeCell ref="H16:H17"/>
    <mergeCell ref="B149:G149"/>
    <mergeCell ref="B105:G105"/>
    <mergeCell ref="B109:G109"/>
    <mergeCell ref="B146:G146"/>
    <mergeCell ref="B141:G141"/>
    <mergeCell ref="B138:G138"/>
    <mergeCell ref="B135:G135"/>
    <mergeCell ref="B172:G172"/>
    <mergeCell ref="B164:G164"/>
  </mergeCells>
  <pageMargins left="0.75" right="0.75" top="1" bottom="1" header="0.5" footer="0.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cp:lastPrinted>2022-01-04T14:37:28Z</cp:lastPrinted>
  <dcterms:created xsi:type="dcterms:W3CDTF">2021-08-17T09:39:00Z</dcterms:created>
  <dcterms:modified xsi:type="dcterms:W3CDTF">2026-02-20T12:36:08Z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B10B20FED42A49878B5DE53AB7EC5E1A</vt:lpwstr>
  </property>
  <property fmtid="{D5CDD505-2E9C-101B-9397-08002B2CF9AE}" pid="3" name="KSOProductBuildVer">
    <vt:lpwstr>1033-11.2.0.10258</vt:lpwstr>
  </property>
</Properties>
</file>